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15"/>
  </bookViews>
  <sheets>
    <sheet name="總表" sheetId="1" r:id="rId1"/>
    <sheet name="11404" sheetId="2" r:id="rId2"/>
    <sheet name="11405" sheetId="3" r:id="rId3"/>
    <sheet name="11406" sheetId="4" r:id="rId4"/>
  </sheets>
  <definedNames>
    <definedName name="_xlnm._FilterDatabase" localSheetId="3" hidden="1">'11406'!$I$1:$M$83</definedName>
  </definedNames>
  <calcPr calcId="144525"/>
</workbook>
</file>

<file path=xl/sharedStrings.xml><?xml version="1.0" encoding="utf-8"?>
<sst xmlns="http://schemas.openxmlformats.org/spreadsheetml/2006/main" count="638">
  <si>
    <t>4月</t>
  </si>
  <si>
    <t>5月</t>
  </si>
  <si>
    <t>6月</t>
  </si>
  <si>
    <t>日期</t>
  </si>
  <si>
    <t>姓名</t>
  </si>
  <si>
    <t>金額</t>
  </si>
  <si>
    <t>黃○霆</t>
  </si>
  <si>
    <t>莊○閔</t>
  </si>
  <si>
    <t>林○晉</t>
  </si>
  <si>
    <t>鐘○佑</t>
  </si>
  <si>
    <t>林○筠</t>
  </si>
  <si>
    <t>陳○翰</t>
  </si>
  <si>
    <t>吳○潤</t>
  </si>
  <si>
    <t>胡○英</t>
  </si>
  <si>
    <t>陳○閔</t>
  </si>
  <si>
    <t>伍○馨</t>
  </si>
  <si>
    <t>黃○哲</t>
  </si>
  <si>
    <t>吳○蓉</t>
  </si>
  <si>
    <t>葉○木</t>
  </si>
  <si>
    <t>無名氏</t>
  </si>
  <si>
    <t>廖○銘</t>
  </si>
  <si>
    <t>Su○</t>
  </si>
  <si>
    <t>賴○瓅</t>
  </si>
  <si>
    <t>鍾○凱</t>
  </si>
  <si>
    <t>陳○霖</t>
  </si>
  <si>
    <t>Hsu○Yuan</t>
  </si>
  <si>
    <t>陳○穎</t>
  </si>
  <si>
    <t>裝○閔</t>
  </si>
  <si>
    <t>林○映</t>
  </si>
  <si>
    <t>劉○凱</t>
  </si>
  <si>
    <t>馬○慧</t>
  </si>
  <si>
    <t>熊○維</t>
  </si>
  <si>
    <t>洪○瑄</t>
  </si>
  <si>
    <t>吳○貞</t>
  </si>
  <si>
    <t>王○柔</t>
  </si>
  <si>
    <t>廖○彥</t>
  </si>
  <si>
    <t>鄭○茹</t>
  </si>
  <si>
    <t>趙○如</t>
  </si>
  <si>
    <t>陳○筑</t>
  </si>
  <si>
    <t>曾○堯</t>
  </si>
  <si>
    <t>林○茗</t>
  </si>
  <si>
    <t>廖○君</t>
  </si>
  <si>
    <t>黃○喬</t>
  </si>
  <si>
    <t>江○樟</t>
  </si>
  <si>
    <t>陳○勳</t>
  </si>
  <si>
    <t>林○萱</t>
  </si>
  <si>
    <t>吳○頤</t>
  </si>
  <si>
    <t>沈○羚</t>
  </si>
  <si>
    <t>徐○則</t>
  </si>
  <si>
    <t>黃○仁</t>
  </si>
  <si>
    <t>劉○哲</t>
  </si>
  <si>
    <t>葉○生</t>
  </si>
  <si>
    <t>陳○妘</t>
  </si>
  <si>
    <t>武○琪</t>
  </si>
  <si>
    <t>莊○昌</t>
  </si>
  <si>
    <t>張○峻</t>
  </si>
  <si>
    <t>何○言</t>
  </si>
  <si>
    <t>許○軒</t>
  </si>
  <si>
    <t>梁○月</t>
  </si>
  <si>
    <t>張○蒝</t>
  </si>
  <si>
    <t>郭○辰</t>
  </si>
  <si>
    <t>徐○辰</t>
  </si>
  <si>
    <t>台灣醫療科技整合學會</t>
  </si>
  <si>
    <t>棉雪冰坊</t>
  </si>
  <si>
    <t>蕭○芃</t>
  </si>
  <si>
    <t>彭○勲</t>
  </si>
  <si>
    <t>Hsu ○ Yuan</t>
  </si>
  <si>
    <t>王○</t>
  </si>
  <si>
    <t>黃○韋</t>
  </si>
  <si>
    <t>○Martin</t>
  </si>
  <si>
    <t>顏○汶</t>
  </si>
  <si>
    <t>鄧○鴻</t>
  </si>
  <si>
    <t>張○萱</t>
  </si>
  <si>
    <t>莊○晴</t>
  </si>
  <si>
    <t>周○全</t>
  </si>
  <si>
    <t>洪○偉</t>
  </si>
  <si>
    <t>袁○萓</t>
  </si>
  <si>
    <t>小龜</t>
  </si>
  <si>
    <t>范○森</t>
  </si>
  <si>
    <t>林○薇</t>
  </si>
  <si>
    <t>鍾○鈞</t>
  </si>
  <si>
    <t>葉○利</t>
  </si>
  <si>
    <t>蕭○潔</t>
  </si>
  <si>
    <t>林○輝</t>
  </si>
  <si>
    <t>陳○宏</t>
  </si>
  <si>
    <t>連○蓁</t>
  </si>
  <si>
    <t>陳○璁</t>
  </si>
  <si>
    <t>李○玲</t>
  </si>
  <si>
    <t>鄭○妤</t>
  </si>
  <si>
    <t>陳○凱</t>
  </si>
  <si>
    <t>董○陞</t>
  </si>
  <si>
    <t>張○難</t>
  </si>
  <si>
    <t>傅○娟</t>
  </si>
  <si>
    <t>張○妤</t>
  </si>
  <si>
    <t>王○文</t>
  </si>
  <si>
    <t>謝○岳</t>
  </si>
  <si>
    <t>李○村</t>
  </si>
  <si>
    <t>蕭○傑</t>
  </si>
  <si>
    <t>莊○霖</t>
  </si>
  <si>
    <t>陳○潔</t>
  </si>
  <si>
    <t>詹○儒</t>
  </si>
  <si>
    <t>Ernie</t>
  </si>
  <si>
    <t>白○峻</t>
  </si>
  <si>
    <t>小P</t>
  </si>
  <si>
    <t>卓○伶</t>
  </si>
  <si>
    <t>莊○樟</t>
  </si>
  <si>
    <t>簡○安</t>
  </si>
  <si>
    <t>辛○玲</t>
  </si>
  <si>
    <t>饒○祐</t>
  </si>
  <si>
    <t>秝○姐</t>
  </si>
  <si>
    <t>鍾○儀</t>
  </si>
  <si>
    <t>吳○維</t>
  </si>
  <si>
    <t>鄭○霖</t>
  </si>
  <si>
    <t>蔣○宇</t>
  </si>
  <si>
    <t>李○葳</t>
  </si>
  <si>
    <t>游○嫚</t>
  </si>
  <si>
    <t>王○薇</t>
  </si>
  <si>
    <t>古○榕</t>
  </si>
  <si>
    <t>張○瑋</t>
  </si>
  <si>
    <t>楊○蓁</t>
  </si>
  <si>
    <t>蔡○瑾</t>
  </si>
  <si>
    <t>潘○法</t>
  </si>
  <si>
    <t>徐○惠</t>
  </si>
  <si>
    <t>林○傑</t>
  </si>
  <si>
    <t>陳○婷</t>
  </si>
  <si>
    <t>蔡○毅</t>
  </si>
  <si>
    <t>陳○涵</t>
  </si>
  <si>
    <t>黃○嘉</t>
  </si>
  <si>
    <t>司徒○潔</t>
  </si>
  <si>
    <t>王○民</t>
  </si>
  <si>
    <t>潘○源</t>
  </si>
  <si>
    <t>張○瑄</t>
  </si>
  <si>
    <t>Wu○yu</t>
  </si>
  <si>
    <t>陳○雅</t>
  </si>
  <si>
    <t>張○賓</t>
  </si>
  <si>
    <t>吳○欽</t>
  </si>
  <si>
    <t>Cin</t>
  </si>
  <si>
    <t>劉○榕</t>
  </si>
  <si>
    <t>蔡○君</t>
  </si>
  <si>
    <t>鄭○全</t>
  </si>
  <si>
    <t>黃○寛</t>
  </si>
  <si>
    <t>邱○倫</t>
  </si>
  <si>
    <t>余○剛</t>
  </si>
  <si>
    <t>林○辰</t>
  </si>
  <si>
    <t>吳○緣</t>
  </si>
  <si>
    <t>李○婷</t>
  </si>
  <si>
    <t>鐘○育</t>
  </si>
  <si>
    <t>楊○威</t>
  </si>
  <si>
    <t>林○暘</t>
  </si>
  <si>
    <t>曾○綱</t>
  </si>
  <si>
    <t>邱○逸</t>
  </si>
  <si>
    <t>徐○唐</t>
  </si>
  <si>
    <t>何○</t>
  </si>
  <si>
    <t>陳○惠</t>
  </si>
  <si>
    <t>蔡○宸</t>
  </si>
  <si>
    <t>陳○琦</t>
  </si>
  <si>
    <t>顧○瑄</t>
  </si>
  <si>
    <t>方○瀞</t>
  </si>
  <si>
    <t>李○諭</t>
  </si>
  <si>
    <t>劉○利</t>
  </si>
  <si>
    <t>黃○雯</t>
  </si>
  <si>
    <t>黃○甄</t>
  </si>
  <si>
    <t>山○屏</t>
  </si>
  <si>
    <t>黃○雅</t>
  </si>
  <si>
    <t>吳○菁</t>
  </si>
  <si>
    <t>蕭○菁</t>
  </si>
  <si>
    <t>鄭○婷</t>
  </si>
  <si>
    <t>林○宏</t>
  </si>
  <si>
    <t>劉○安</t>
  </si>
  <si>
    <t>葛蘭素史克股份有限公司(GSK)</t>
  </si>
  <si>
    <t>紀○運</t>
  </si>
  <si>
    <t>林○哲</t>
  </si>
  <si>
    <t>王○程</t>
  </si>
  <si>
    <t>黃○晴</t>
  </si>
  <si>
    <t>苟○川</t>
  </si>
  <si>
    <t>洪○家</t>
  </si>
  <si>
    <t>Wu ○ yu</t>
  </si>
  <si>
    <t>曾○君</t>
  </si>
  <si>
    <t>陳○安</t>
  </si>
  <si>
    <t>陳○書</t>
  </si>
  <si>
    <t>陳○銘</t>
  </si>
  <si>
    <t>潘○祈</t>
  </si>
  <si>
    <t>夏○文</t>
  </si>
  <si>
    <t>韋○楠</t>
  </si>
  <si>
    <t>翁○喬</t>
  </si>
  <si>
    <t>李○白</t>
  </si>
  <si>
    <t>曾○珊</t>
  </si>
  <si>
    <t>收到日期</t>
  </si>
  <si>
    <t>姓氏</t>
  </si>
  <si>
    <t>名字</t>
  </si>
  <si>
    <t>總金額</t>
  </si>
  <si>
    <t>王俊程</t>
  </si>
  <si>
    <t>林聖哲</t>
  </si>
  <si>
    <t>紀良運</t>
  </si>
  <si>
    <t>林宥宏</t>
  </si>
  <si>
    <t>徐偉唐</t>
  </si>
  <si>
    <t>陳建霖</t>
  </si>
  <si>
    <t>2025-04-30 23:17:37</t>
  </si>
  <si>
    <t>翁莉喬</t>
  </si>
  <si>
    <t>2025-04-30 22:07:09</t>
  </si>
  <si>
    <t>李</t>
  </si>
  <si>
    <t>若白</t>
  </si>
  <si>
    <t>2025-04-30 21:37:22</t>
  </si>
  <si>
    <t>吳</t>
  </si>
  <si>
    <t>美緣</t>
  </si>
  <si>
    <t>2025-04-30 16:19:33</t>
  </si>
  <si>
    <t>曾珮珊</t>
  </si>
  <si>
    <t>2025-04-29 09:11:45</t>
  </si>
  <si>
    <t>韋宗楠</t>
  </si>
  <si>
    <t>2025-04-29 08:36:23</t>
  </si>
  <si>
    <t>余</t>
  </si>
  <si>
    <t>岱剛</t>
  </si>
  <si>
    <t>2025-04-28 15:45:27</t>
  </si>
  <si>
    <t>饒</t>
  </si>
  <si>
    <t>崇祐</t>
  </si>
  <si>
    <t>2025-04-28 11:51:05</t>
  </si>
  <si>
    <t>夏仕文</t>
  </si>
  <si>
    <t>2025-04-26 08:35:40</t>
  </si>
  <si>
    <t>劉</t>
  </si>
  <si>
    <t>祐榕</t>
  </si>
  <si>
    <t>2025-04-25 21:12:23</t>
  </si>
  <si>
    <t>曾竹君</t>
  </si>
  <si>
    <t>2025-04-25 19:51:18</t>
  </si>
  <si>
    <t>陳俊安</t>
  </si>
  <si>
    <t>2025-04-25 17:14:23</t>
  </si>
  <si>
    <t>陳</t>
  </si>
  <si>
    <t>翊書</t>
  </si>
  <si>
    <t>2025-04-25 15:16:55</t>
  </si>
  <si>
    <t>陳建銘</t>
  </si>
  <si>
    <t>2025-04-24 22:19:50</t>
  </si>
  <si>
    <t>黃瑜晴</t>
  </si>
  <si>
    <t>2025-04-24 11:23:05</t>
  </si>
  <si>
    <t>苟</t>
  </si>
  <si>
    <t>元川</t>
  </si>
  <si>
    <t>2025-04-24 11:16:01</t>
  </si>
  <si>
    <t>洪</t>
  </si>
  <si>
    <t>宥家</t>
  </si>
  <si>
    <t>2025-04-24 10:55:18</t>
  </si>
  <si>
    <t>江</t>
  </si>
  <si>
    <t>柏樟</t>
  </si>
  <si>
    <t>2025-04-24 10:23:23</t>
  </si>
  <si>
    <t>Wu</t>
  </si>
  <si>
    <t>Chiyu</t>
  </si>
  <si>
    <t>2025-04-23 22:07:43</t>
  </si>
  <si>
    <t>潘</t>
  </si>
  <si>
    <t>柏源</t>
  </si>
  <si>
    <t>2025-04-22 14:12:00</t>
  </si>
  <si>
    <t>GSK</t>
  </si>
  <si>
    <t>2025-04-20 08:36:02</t>
  </si>
  <si>
    <t>俊葳</t>
  </si>
  <si>
    <t>2025-04-19 22:16:00</t>
  </si>
  <si>
    <t>劉芸安</t>
  </si>
  <si>
    <t>2025-04-18 21:32:52</t>
  </si>
  <si>
    <t>鄭</t>
  </si>
  <si>
    <t>聿婷</t>
  </si>
  <si>
    <t>2025-04-17 08:35:25</t>
  </si>
  <si>
    <t>謝</t>
  </si>
  <si>
    <t>東岳</t>
  </si>
  <si>
    <t>李若白</t>
  </si>
  <si>
    <t>2025-04-16 16:23:10</t>
  </si>
  <si>
    <t>黃</t>
  </si>
  <si>
    <t>雯甄</t>
  </si>
  <si>
    <t>吳美緣</t>
  </si>
  <si>
    <t>2025-04-16 15:53:54</t>
  </si>
  <si>
    <t>山靜屏</t>
  </si>
  <si>
    <t>2025-04-16 15:50:59</t>
  </si>
  <si>
    <t>黃珮雅</t>
  </si>
  <si>
    <t>2025-04-16 15:25:10</t>
  </si>
  <si>
    <t>吳淑菁</t>
  </si>
  <si>
    <t>余岱剛</t>
  </si>
  <si>
    <t>2025-04-16 14:26:18</t>
  </si>
  <si>
    <t>蕭亦菁</t>
  </si>
  <si>
    <t>饒崇祐</t>
  </si>
  <si>
    <t>2025-04-15 22:05:02</t>
  </si>
  <si>
    <t>何潔</t>
  </si>
  <si>
    <t>2025-04-15 21:41:43</t>
  </si>
  <si>
    <t>陳明惠</t>
  </si>
  <si>
    <t>2025-04-15 21:29:14</t>
  </si>
  <si>
    <t>蔡坤宸</t>
  </si>
  <si>
    <t>2025-04-15 20:55:47</t>
  </si>
  <si>
    <t>陳佳琦</t>
  </si>
  <si>
    <t>劉祐榕</t>
  </si>
  <si>
    <t>2025-04-15 20:45:37</t>
  </si>
  <si>
    <t>顧芷瑄</t>
  </si>
  <si>
    <t>2025-04-15 20:24:46</t>
  </si>
  <si>
    <t>方硏瀞</t>
  </si>
  <si>
    <t>2025-04-15 18:19:47</t>
  </si>
  <si>
    <t>李佳諭</t>
  </si>
  <si>
    <t>陳翊書</t>
  </si>
  <si>
    <t>2025-04-15 16:48:47</t>
  </si>
  <si>
    <t>劉妍利</t>
  </si>
  <si>
    <t>2025-04-15 16:18:27</t>
  </si>
  <si>
    <t>黃嘉雯</t>
  </si>
  <si>
    <t>2025-04-15 08:54:05</t>
  </si>
  <si>
    <t>林</t>
  </si>
  <si>
    <t>庭薇</t>
  </si>
  <si>
    <t>苟元川</t>
  </si>
  <si>
    <t>2025-04-15 08:50:46</t>
  </si>
  <si>
    <t>范</t>
  </si>
  <si>
    <t>維森</t>
  </si>
  <si>
    <t>洪宥家</t>
  </si>
  <si>
    <t>2025-04-14 18:15:30</t>
  </si>
  <si>
    <t>邱</t>
  </si>
  <si>
    <t>飄逸</t>
  </si>
  <si>
    <t>江柏樟</t>
  </si>
  <si>
    <t>2025-04-13 08:39:33</t>
  </si>
  <si>
    <t>智偉</t>
  </si>
  <si>
    <t>WuChiyu</t>
  </si>
  <si>
    <t>2025-04-13 08:39:32</t>
  </si>
  <si>
    <t>莊</t>
  </si>
  <si>
    <t>紫晴</t>
  </si>
  <si>
    <t>潘柏源</t>
  </si>
  <si>
    <t>2025-04-13 03:01:14</t>
  </si>
  <si>
    <t>袁</t>
  </si>
  <si>
    <t>彗萓</t>
  </si>
  <si>
    <t>2025-04-12 15:10:47</t>
  </si>
  <si>
    <t>李宇婷</t>
  </si>
  <si>
    <t>李俊葳</t>
  </si>
  <si>
    <t>2025-04-12 08:40:21</t>
  </si>
  <si>
    <t>顏</t>
  </si>
  <si>
    <t>寧汶</t>
  </si>
  <si>
    <t>2025-04-12 08:38:08</t>
  </si>
  <si>
    <t>瀚韋</t>
  </si>
  <si>
    <t>鄭聿婷</t>
  </si>
  <si>
    <t>2025-04-12 08:34:13</t>
  </si>
  <si>
    <t>王</t>
  </si>
  <si>
    <t>潔</t>
  </si>
  <si>
    <t>謝東岳</t>
  </si>
  <si>
    <t>2025-04-11 17:55:35</t>
  </si>
  <si>
    <t>陳思雅</t>
  </si>
  <si>
    <t>黃雯甄</t>
  </si>
  <si>
    <t>2025-04-06 11:27:00</t>
  </si>
  <si>
    <t>俊宏</t>
  </si>
  <si>
    <t>睿哲</t>
  </si>
  <si>
    <t>芷萱</t>
  </si>
  <si>
    <t>2025-04-06 11:29:00</t>
  </si>
  <si>
    <t>徐</t>
  </si>
  <si>
    <t>尚則</t>
  </si>
  <si>
    <t>2025-04-09 21:45:00</t>
  </si>
  <si>
    <t>無</t>
  </si>
  <si>
    <t>名氏</t>
  </si>
  <si>
    <t>2025-04-07 14:50:00</t>
  </si>
  <si>
    <t>廣哲</t>
  </si>
  <si>
    <t>2025-04-06 07:15:00</t>
  </si>
  <si>
    <t>柏凱</t>
  </si>
  <si>
    <t>2025-04-11 11:01:34</t>
  </si>
  <si>
    <t>2025-04-11 10:53:41</t>
  </si>
  <si>
    <t>蘇凱</t>
  </si>
  <si>
    <t>2025-04-11 09:15:42</t>
  </si>
  <si>
    <t>阿吉</t>
  </si>
  <si>
    <t>2025-04-11 09:13:37</t>
  </si>
  <si>
    <t>2025-04-11 08:33:29</t>
  </si>
  <si>
    <t>賴</t>
  </si>
  <si>
    <t>凱瓅</t>
  </si>
  <si>
    <t>2025-04-10 21:53:06</t>
  </si>
  <si>
    <t>林士傑</t>
  </si>
  <si>
    <t>2025-04-10 14:19:01</t>
  </si>
  <si>
    <t>陳昱涵</t>
  </si>
  <si>
    <t>林庭薇</t>
  </si>
  <si>
    <t>2025-04-10 13:53:24</t>
  </si>
  <si>
    <t>百民</t>
  </si>
  <si>
    <t>范維森</t>
  </si>
  <si>
    <t>2025-04-10 08:48:25</t>
  </si>
  <si>
    <t>梁</t>
  </si>
  <si>
    <t>翠月</t>
  </si>
  <si>
    <t>邱飄逸</t>
  </si>
  <si>
    <t>2025-04-10 08:48:24</t>
  </si>
  <si>
    <t>郭</t>
  </si>
  <si>
    <t>書辰</t>
  </si>
  <si>
    <t>洪智偉</t>
  </si>
  <si>
    <t>2025-04-09 22:23:05</t>
  </si>
  <si>
    <t>黃智仁</t>
  </si>
  <si>
    <t>莊紫晴</t>
  </si>
  <si>
    <t>2025-04-09 19:03:01</t>
  </si>
  <si>
    <t>吳佳蓉</t>
  </si>
  <si>
    <t>袁彗萓</t>
  </si>
  <si>
    <t>2025-04-09 11:02:22</t>
  </si>
  <si>
    <t>古珍榕</t>
  </si>
  <si>
    <t>2025-04-09 09:57:26</t>
  </si>
  <si>
    <t>陳俊宏</t>
  </si>
  <si>
    <t>顏寧汶</t>
  </si>
  <si>
    <t>2025-04-08 21:21:27</t>
  </si>
  <si>
    <t>黃瀚韋</t>
  </si>
  <si>
    <t>2025-04-08 21:06:58</t>
  </si>
  <si>
    <t>王潔</t>
  </si>
  <si>
    <t>2025-04-08 18:29:53</t>
  </si>
  <si>
    <t>卓柏伶（POPO）</t>
  </si>
  <si>
    <t>2025-04-08 15:22:10</t>
  </si>
  <si>
    <t>辛明玲</t>
  </si>
  <si>
    <t>2025-04-08 13:27:40</t>
  </si>
  <si>
    <t>秝兒姐</t>
  </si>
  <si>
    <t>劉睿哲</t>
  </si>
  <si>
    <t>2025-04-07 16:45:06</t>
  </si>
  <si>
    <t>莊佳霖</t>
  </si>
  <si>
    <t>林芷萱</t>
  </si>
  <si>
    <t>2025-04-06 16:08:16</t>
  </si>
  <si>
    <t>傅庭娟</t>
  </si>
  <si>
    <t>徐尚則</t>
  </si>
  <si>
    <t>2025-04-06 12:41:15</t>
  </si>
  <si>
    <t>王怡文</t>
  </si>
  <si>
    <t>2025-04-06 08:41:47</t>
  </si>
  <si>
    <t>巧茗</t>
  </si>
  <si>
    <t>黃廣哲</t>
  </si>
  <si>
    <t>2025-04-05 08:43:19</t>
  </si>
  <si>
    <t>億貞</t>
  </si>
  <si>
    <t>陳柏凱</t>
  </si>
  <si>
    <t>2025-04-04 13:41:05</t>
  </si>
  <si>
    <t>2025-04-04 08:32:56</t>
  </si>
  <si>
    <t>熊</t>
  </si>
  <si>
    <t>克維</t>
  </si>
  <si>
    <t>賴凱瓅</t>
  </si>
  <si>
    <t>2025-04-04 01:24:14</t>
  </si>
  <si>
    <t>鍾丞鈞</t>
  </si>
  <si>
    <t>2025-04-03 23:27:21</t>
  </si>
  <si>
    <t>馬素慧</t>
  </si>
  <si>
    <t>2025-04-03 20:05:57</t>
  </si>
  <si>
    <t>洪翊瑄</t>
  </si>
  <si>
    <t>王百民</t>
  </si>
  <si>
    <t>2025-04-03 19:53:03</t>
  </si>
  <si>
    <t>王致柔</t>
  </si>
  <si>
    <t>梁翠月</t>
  </si>
  <si>
    <t>2025-04-03 14:50:16</t>
  </si>
  <si>
    <t>趙婉如</t>
  </si>
  <si>
    <t>郭書辰</t>
  </si>
  <si>
    <t>2025-04-03 00:06:43</t>
  </si>
  <si>
    <t>曾建堯</t>
  </si>
  <si>
    <t>2025-04-02 22:26:43</t>
  </si>
  <si>
    <t>廖珮君</t>
  </si>
  <si>
    <t>2025-04-02 22:02:36</t>
  </si>
  <si>
    <t>陳冠勳</t>
  </si>
  <si>
    <t>2025-04-02 21:46:40</t>
  </si>
  <si>
    <t>沈緼羚</t>
  </si>
  <si>
    <t>2025-04-02 21:45:47</t>
  </si>
  <si>
    <t>2025-04-02 21:39:32</t>
  </si>
  <si>
    <t>葉朝生</t>
  </si>
  <si>
    <t>2025-04-02 21:38:34</t>
  </si>
  <si>
    <t>武艾琪</t>
  </si>
  <si>
    <t>2025-04-02 21:28:00</t>
  </si>
  <si>
    <t>何</t>
  </si>
  <si>
    <t>峻言</t>
  </si>
  <si>
    <t>2025-04-09 23:54:39</t>
  </si>
  <si>
    <t>2025-04-02 21:20:38</t>
  </si>
  <si>
    <t>許東軒</t>
  </si>
  <si>
    <t>2025-04-03 15:36:44</t>
  </si>
  <si>
    <t>張怡萱</t>
  </si>
  <si>
    <t>2025-04-02 20:04:45</t>
  </si>
  <si>
    <t>張紘蒝</t>
  </si>
  <si>
    <t>2025-04-02 15:30:11</t>
  </si>
  <si>
    <t>徐宇辰</t>
  </si>
  <si>
    <t>林巧茗</t>
  </si>
  <si>
    <t>2025-04-02 14:36:12</t>
  </si>
  <si>
    <t>蕭采芃</t>
  </si>
  <si>
    <t>吳億貞</t>
  </si>
  <si>
    <t>2025-04-02 08:39:51</t>
  </si>
  <si>
    <t>裝</t>
  </si>
  <si>
    <t>登閔</t>
  </si>
  <si>
    <t>2025-04-02 08:38:12</t>
  </si>
  <si>
    <t>Hsu</t>
  </si>
  <si>
    <t>Jhe-Yuan</t>
  </si>
  <si>
    <t>熊克維</t>
  </si>
  <si>
    <t>2025-04-02 08:37:29</t>
  </si>
  <si>
    <t>鍾</t>
  </si>
  <si>
    <t>智凱</t>
  </si>
  <si>
    <t>2025-04-02 08:36:13</t>
  </si>
  <si>
    <t>Su</t>
  </si>
  <si>
    <t>Martin</t>
  </si>
  <si>
    <t>2025-04-02 08:31:28</t>
  </si>
  <si>
    <t>葉</t>
  </si>
  <si>
    <t>日木</t>
  </si>
  <si>
    <t>2025-04-01 17:48:43</t>
  </si>
  <si>
    <t>陳德閔</t>
  </si>
  <si>
    <t>2025-04-01 14:13:33</t>
  </si>
  <si>
    <t>伍美馨</t>
  </si>
  <si>
    <t>2025-04-01 12:38:45</t>
  </si>
  <si>
    <t>黃晧哲</t>
  </si>
  <si>
    <t>2025-04-01 12:13:06</t>
  </si>
  <si>
    <t>2025-04-01 09:39:37</t>
  </si>
  <si>
    <t>廖</t>
  </si>
  <si>
    <t>廖健銘</t>
  </si>
  <si>
    <t>2025-04-01 09:37:03</t>
  </si>
  <si>
    <t>2025-04-01 09:16:15</t>
  </si>
  <si>
    <t>陳俊霖</t>
  </si>
  <si>
    <t>2025-04-01 09:15:28</t>
  </si>
  <si>
    <t>陳立穎</t>
  </si>
  <si>
    <t>2025-04-01 09:10:42</t>
  </si>
  <si>
    <t>鐘</t>
  </si>
  <si>
    <t>鐘皓佑</t>
  </si>
  <si>
    <t>2025-04-01 08:40:23</t>
  </si>
  <si>
    <t>何峻言</t>
  </si>
  <si>
    <t>裝登閔</t>
  </si>
  <si>
    <t>HsuJhe-Yuan</t>
  </si>
  <si>
    <t>鍾智凱</t>
  </si>
  <si>
    <t>SuMartin</t>
  </si>
  <si>
    <t>葉日木</t>
  </si>
  <si>
    <t>莊登閔</t>
  </si>
  <si>
    <t>暱稱</t>
  </si>
  <si>
    <t>佩筠</t>
  </si>
  <si>
    <t>林世晉</t>
  </si>
  <si>
    <t>黃耀霆</t>
  </si>
  <si>
    <t>承潤</t>
  </si>
  <si>
    <t>胡</t>
  </si>
  <si>
    <t>漢英</t>
  </si>
  <si>
    <t>​胡</t>
  </si>
  <si>
    <t>宛玲</t>
  </si>
  <si>
    <t>曾</t>
  </si>
  <si>
    <t>振綱</t>
  </si>
  <si>
    <t>馨儀</t>
  </si>
  <si>
    <t>莊玄樟</t>
  </si>
  <si>
    <t>小玄</t>
  </si>
  <si>
    <t>信璁</t>
  </si>
  <si>
    <t>程石</t>
  </si>
  <si>
    <t>連</t>
  </si>
  <si>
    <t>若蓁</t>
  </si>
  <si>
    <t>鄧</t>
  </si>
  <si>
    <t>勝鴻</t>
  </si>
  <si>
    <t>彭</t>
  </si>
  <si>
    <t>前勲</t>
  </si>
  <si>
    <t>明暘</t>
  </si>
  <si>
    <t>林羊</t>
  </si>
  <si>
    <t>楊</t>
  </si>
  <si>
    <t>劭威</t>
  </si>
  <si>
    <t>楊劭威</t>
  </si>
  <si>
    <t>茂育</t>
  </si>
  <si>
    <t>帽帽</t>
  </si>
  <si>
    <t>彥辰</t>
  </si>
  <si>
    <t>看到派派的脆文的路人</t>
  </si>
  <si>
    <t>Rex</t>
  </si>
  <si>
    <t>羣倫</t>
  </si>
  <si>
    <t>張文賓</t>
  </si>
  <si>
    <t>張</t>
  </si>
  <si>
    <t>張芷瑄</t>
  </si>
  <si>
    <t>Ema Chang</t>
  </si>
  <si>
    <t>有法</t>
  </si>
  <si>
    <t>蔡佩君</t>
  </si>
  <si>
    <t>小潘</t>
  </si>
  <si>
    <t>黃伊嘉</t>
  </si>
  <si>
    <t>陳慧婷</t>
  </si>
  <si>
    <t>徐育惠</t>
  </si>
  <si>
    <t>蔡宗瑾</t>
  </si>
  <si>
    <t>祈憶果命理工作室</t>
  </si>
  <si>
    <t>張嘉瑋</t>
  </si>
  <si>
    <t>落羽松躺老師</t>
  </si>
  <si>
    <t>游</t>
  </si>
  <si>
    <t>宸嫚</t>
  </si>
  <si>
    <t>冠潔</t>
  </si>
  <si>
    <t>蕭</t>
  </si>
  <si>
    <t>正傑</t>
  </si>
  <si>
    <t>鴻村</t>
  </si>
  <si>
    <t>鄭浩霖</t>
  </si>
  <si>
    <t>白昌峻</t>
  </si>
  <si>
    <t>詹</t>
  </si>
  <si>
    <t>欣儒</t>
  </si>
  <si>
    <t>Yue</t>
  </si>
  <si>
    <t>瑋妤</t>
  </si>
  <si>
    <t>Wei</t>
  </si>
  <si>
    <t>董俊陞</t>
  </si>
  <si>
    <t>鄭婕妤</t>
  </si>
  <si>
    <t>蕭裔潔</t>
  </si>
  <si>
    <t>葉勝利</t>
  </si>
  <si>
    <t>阿森</t>
  </si>
  <si>
    <t>袁袁</t>
  </si>
  <si>
    <t>Vic</t>
  </si>
  <si>
    <t>詠祈哇愛哩</t>
  </si>
  <si>
    <t>HALA</t>
  </si>
  <si>
    <t>瓜瓜</t>
  </si>
  <si>
    <t>莊鴻昌</t>
  </si>
  <si>
    <t>現烤蛋塔. 千層酥</t>
  </si>
  <si>
    <t>冠妘</t>
  </si>
  <si>
    <t>佑映</t>
  </si>
  <si>
    <t>慕翰</t>
  </si>
  <si>
    <t>黃羿喬</t>
  </si>
  <si>
    <t>Tara</t>
  </si>
  <si>
    <t>熊熊</t>
  </si>
  <si>
    <t>家凱</t>
  </si>
  <si>
    <t>沐沐仔</t>
  </si>
  <si>
    <t>佑佑</t>
  </si>
  <si>
    <t>廖俊彥</t>
  </si>
  <si>
    <t>與木創造</t>
  </si>
  <si>
    <t>捐款徵信是否公開</t>
  </si>
  <si>
    <t>林佩筠</t>
  </si>
  <si>
    <t>胡漢英</t>
  </si>
  <si>
    <t>吳承潤</t>
  </si>
  <si>
    <t>是</t>
  </si>
  <si>
    <t>毓仁</t>
  </si>
  <si>
    <t>否</t>
  </si>
  <si>
    <t>蔡</t>
  </si>
  <si>
    <t>尚佐</t>
  </si>
  <si>
    <t>冠伶</t>
  </si>
  <si>
    <t>麗玉</t>
  </si>
  <si>
    <t>鄭惠茹</t>
  </si>
  <si>
    <t>惠茹</t>
  </si>
  <si>
    <t>陳玥筑</t>
  </si>
  <si>
    <t>玥筑</t>
  </si>
  <si>
    <t>吳厚頤</t>
  </si>
  <si>
    <t>厚頤</t>
  </si>
  <si>
    <t>張榕峻</t>
  </si>
  <si>
    <t>榕峻</t>
  </si>
  <si>
    <t>哲銘</t>
  </si>
  <si>
    <t>周秀全</t>
  </si>
  <si>
    <t>周</t>
  </si>
  <si>
    <t>秀全</t>
  </si>
  <si>
    <t>封面</t>
  </si>
  <si>
    <t>陳宥霖</t>
  </si>
  <si>
    <t>宥霖</t>
  </si>
  <si>
    <t>林尚輝</t>
  </si>
  <si>
    <t>尚輝</t>
  </si>
  <si>
    <t>張耗難</t>
  </si>
  <si>
    <t>耗難</t>
  </si>
  <si>
    <t>簡</t>
  </si>
  <si>
    <t>僑均</t>
  </si>
  <si>
    <t>信佑</t>
  </si>
  <si>
    <t>陳冠妘</t>
  </si>
  <si>
    <t>李宛玲</t>
  </si>
  <si>
    <t>簡佑安</t>
  </si>
  <si>
    <t>佑安</t>
  </si>
  <si>
    <t>吳紫維</t>
  </si>
  <si>
    <t>紫維</t>
  </si>
  <si>
    <t>蔣仲宇</t>
  </si>
  <si>
    <t>蔣</t>
  </si>
  <si>
    <t>仲宇</t>
  </si>
  <si>
    <t>王慈薇</t>
  </si>
  <si>
    <t>慈薇</t>
  </si>
  <si>
    <t>楊昀蓁</t>
  </si>
  <si>
    <t>昀蓁</t>
  </si>
  <si>
    <t>先生</t>
  </si>
  <si>
    <t>蔡柏毅</t>
  </si>
  <si>
    <t>柏毅</t>
  </si>
  <si>
    <t>司徒郁潔</t>
  </si>
  <si>
    <t>司徒</t>
  </si>
  <si>
    <t>郁潔</t>
  </si>
  <si>
    <t>王齡</t>
  </si>
  <si>
    <t>齡</t>
  </si>
  <si>
    <t>吳文欽</t>
  </si>
  <si>
    <t>文欽</t>
  </si>
  <si>
    <t>鄭福全</t>
  </si>
  <si>
    <t>鄭鄭福全</t>
  </si>
  <si>
    <t>黃瀞寛</t>
  </si>
  <si>
    <t>瀞寛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</si>
</sst>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-* #,##0.00_-;\-* #,##0.00_-;_-* &quot;-&quot;??_-;_-@_-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</numFmts>
  <fonts count="27">
    <font>
      <sz val="11"/>
      <color theme="1"/>
      <name val="新細明體"/>
      <charset val="134"/>
      <scheme val="minor"/>
    </font>
    <font>
      <sz val="12"/>
      <color theme="1"/>
      <name val="新細明體"/>
      <charset val="136"/>
      <scheme val="minor"/>
    </font>
    <font>
      <sz val="12"/>
      <color rgb="FF000000"/>
      <name val="Calibri"/>
      <charset val="134"/>
    </font>
    <font>
      <sz val="12"/>
      <color rgb="FF000000"/>
      <name val="新細明體"/>
      <charset val="134"/>
    </font>
    <font>
      <sz val="12"/>
      <color rgb="FF000000"/>
      <name val="細明體"/>
      <charset val="134"/>
    </font>
    <font>
      <sz val="12"/>
      <color rgb="FF000000"/>
      <name val="Helvetica"/>
      <charset val="134"/>
    </font>
    <font>
      <sz val="12"/>
      <name val="Calibri"/>
      <charset val="134"/>
    </font>
    <font>
      <sz val="12"/>
      <color theme="1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rgb="FF3F3F3F"/>
      <name val="新細明體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Alignment="1"/>
    <xf numFmtId="0" fontId="2" fillId="0" borderId="0" xfId="0" applyFont="1" applyFill="1" applyAlignment="1"/>
    <xf numFmtId="176" fontId="3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0" fillId="0" borderId="0" xfId="0" applyFill="1">
      <alignment vertical="center"/>
    </xf>
    <xf numFmtId="0" fontId="3" fillId="0" borderId="0" xfId="0" applyFont="1" applyFill="1" applyAlignment="1"/>
    <xf numFmtId="0" fontId="2" fillId="0" borderId="0" xfId="0" applyFont="1" applyFill="1" applyAlignment="1"/>
    <xf numFmtId="176" fontId="2" fillId="0" borderId="0" xfId="0" applyNumberFormat="1" applyFont="1" applyFill="1" applyAlignment="1"/>
    <xf numFmtId="14" fontId="2" fillId="0" borderId="0" xfId="0" applyNumberFormat="1" applyFont="1" applyFill="1" applyAlignment="1"/>
    <xf numFmtId="22" fontId="5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6" fillId="0" borderId="0" xfId="0" applyFont="1" applyFill="1" applyAlignment="1"/>
    <xf numFmtId="0" fontId="7" fillId="0" borderId="0" xfId="0" applyFont="1" applyFill="1" applyAlignment="1">
      <alignment vertical="center"/>
    </xf>
  </cellXfs>
  <cellStyles count="49">
    <cellStyle name="一般" xfId="0" builtinId="0"/>
    <cellStyle name="超連結" xfId="1" builtinId="8"/>
    <cellStyle name="20% - 輔色2" xfId="2" builtinId="34"/>
    <cellStyle name="千分位[0]" xfId="3" builtinId="6"/>
    <cellStyle name="千分位" xfId="4" builtinId="3"/>
    <cellStyle name="20% - 輔色1" xfId="5" builtinId="30"/>
    <cellStyle name="貨幣" xfId="6" builtinId="4"/>
    <cellStyle name="備註" xfId="7" builtinId="10"/>
    <cellStyle name="已瀏覽過的超連結" xfId="8" builtinId="9"/>
    <cellStyle name="百分比" xfId="9" builtinId="5"/>
    <cellStyle name="20% - 輔色5" xfId="10" builtinId="46"/>
    <cellStyle name="40% - 輔色3" xfId="11" builtinId="39"/>
    <cellStyle name="60% - 輔色1" xfId="12" builtinId="32"/>
    <cellStyle name="貨幣[0]" xfId="13" builtinId="7"/>
    <cellStyle name="警告文字" xfId="14" builtinId="11"/>
    <cellStyle name="標題" xfId="15" builtinId="15"/>
    <cellStyle name="說明文字" xfId="16" builtinId="53"/>
    <cellStyle name="40% - 輔色6" xfId="17" builtinId="51"/>
    <cellStyle name="60% - 輔色4" xfId="18" builtinId="44"/>
    <cellStyle name="標題 1" xfId="19" builtinId="16"/>
    <cellStyle name="60% - 輔色5" xfId="20" builtinId="48"/>
    <cellStyle name="標題 2" xfId="21" builtinId="17"/>
    <cellStyle name="60% - 輔色6" xfId="22" builtinId="52"/>
    <cellStyle name="標題 3" xfId="23" builtinId="18"/>
    <cellStyle name="標題 4" xfId="24" builtinId="19"/>
    <cellStyle name="好" xfId="25" builtinId="26"/>
    <cellStyle name="輸入" xfId="26" builtinId="20"/>
    <cellStyle name="輸出" xfId="27" builtinId="21"/>
    <cellStyle name="計算方式" xfId="28" builtinId="22"/>
    <cellStyle name="檢查儲存格" xfId="29" builtinId="23"/>
    <cellStyle name="連結的儲存格" xfId="30" builtinId="24"/>
    <cellStyle name="加總" xfId="31" builtinId="25"/>
    <cellStyle name="壞" xfId="32" builtinId="27"/>
    <cellStyle name="中性" xfId="33" builtinId="28"/>
    <cellStyle name="輔色1" xfId="34" builtinId="29"/>
    <cellStyle name="20% - 輔色3" xfId="35" builtinId="38"/>
    <cellStyle name="40% - 輔色1" xfId="36" builtinId="31"/>
    <cellStyle name="輔色2" xfId="37" builtinId="33"/>
    <cellStyle name="20% - 輔色4" xfId="38" builtinId="42"/>
    <cellStyle name="40% - 輔色2" xfId="39" builtinId="35"/>
    <cellStyle name="20% - 輔色6" xfId="40" builtinId="50"/>
    <cellStyle name="40% - 輔色4" xfId="41" builtinId="43"/>
    <cellStyle name="60% - 輔色2" xfId="42" builtinId="36"/>
    <cellStyle name="輔色3" xfId="43" builtinId="37"/>
    <cellStyle name="40% - 輔色5" xfId="44" builtinId="47"/>
    <cellStyle name="60% - 輔色3" xfId="45" builtinId="40"/>
    <cellStyle name="輔色4" xfId="46" builtinId="41"/>
    <cellStyle name="輔色5" xfId="47" builtinId="45"/>
    <cellStyle name="輔色6" xfId="48" builtin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8"/>
  <sheetViews>
    <sheetView tabSelected="1" workbookViewId="0">
      <selection activeCell="J3" sqref="J3:K84"/>
    </sheetView>
  </sheetViews>
  <sheetFormatPr defaultColWidth="9.14285714285714" defaultRowHeight="15.75"/>
  <cols>
    <col min="1" max="1" width="11.4285714285714" customWidth="1"/>
    <col min="5" max="5" width="11.4285714285714" customWidth="1"/>
    <col min="9" max="9" width="11.4285714285714" customWidth="1"/>
    <col min="10" max="10" width="10.8571428571429" customWidth="1"/>
  </cols>
  <sheetData>
    <row r="1" spans="1:11">
      <c r="A1" s="6" t="s">
        <v>0</v>
      </c>
      <c r="B1" s="6"/>
      <c r="C1" s="6"/>
      <c r="E1" s="6" t="s">
        <v>1</v>
      </c>
      <c r="F1" s="6"/>
      <c r="G1" s="6"/>
      <c r="I1" s="6" t="s">
        <v>2</v>
      </c>
      <c r="J1" s="6"/>
      <c r="K1" s="6"/>
    </row>
    <row r="2" spans="1:11">
      <c r="A2" t="s">
        <v>3</v>
      </c>
      <c r="B2" t="s">
        <v>4</v>
      </c>
      <c r="C2" t="s">
        <v>5</v>
      </c>
      <c r="E2" t="s">
        <v>3</v>
      </c>
      <c r="F2" t="s">
        <v>4</v>
      </c>
      <c r="G2" t="s">
        <v>5</v>
      </c>
      <c r="I2" t="s">
        <v>3</v>
      </c>
      <c r="J2" t="s">
        <v>4</v>
      </c>
      <c r="K2" t="s">
        <v>5</v>
      </c>
    </row>
    <row r="3" ht="16.5" spans="1:11">
      <c r="A3" s="12">
        <v>45383</v>
      </c>
      <c r="B3" s="8" t="s">
        <v>6</v>
      </c>
      <c r="C3" s="10">
        <v>1798</v>
      </c>
      <c r="E3" s="11">
        <v>45778.3615046296</v>
      </c>
      <c r="F3" t="s">
        <v>7</v>
      </c>
      <c r="G3" s="10">
        <v>600</v>
      </c>
      <c r="I3" s="2">
        <v>45809</v>
      </c>
      <c r="J3" s="8" t="s">
        <v>7</v>
      </c>
      <c r="K3" s="16">
        <v>600</v>
      </c>
    </row>
    <row r="4" ht="16.5" spans="1:11">
      <c r="A4" s="12">
        <v>45383</v>
      </c>
      <c r="B4" s="8" t="s">
        <v>8</v>
      </c>
      <c r="C4" s="10">
        <v>100</v>
      </c>
      <c r="E4" s="11">
        <v>45778.3793865741</v>
      </c>
      <c r="F4" t="s">
        <v>9</v>
      </c>
      <c r="G4" s="10">
        <v>500</v>
      </c>
      <c r="I4" s="2">
        <v>45809</v>
      </c>
      <c r="J4" s="8" t="s">
        <v>9</v>
      </c>
      <c r="K4" s="16">
        <v>500</v>
      </c>
    </row>
    <row r="5" ht="16.5" spans="1:11">
      <c r="A5" s="12">
        <v>45383</v>
      </c>
      <c r="B5" s="8" t="s">
        <v>10</v>
      </c>
      <c r="C5" s="10">
        <v>88</v>
      </c>
      <c r="E5" s="11">
        <v>45778.6215277778</v>
      </c>
      <c r="F5" t="s">
        <v>11</v>
      </c>
      <c r="G5" s="10">
        <v>100</v>
      </c>
      <c r="I5" s="2">
        <v>45809</v>
      </c>
      <c r="J5" s="8" t="s">
        <v>10</v>
      </c>
      <c r="K5" s="16">
        <v>88</v>
      </c>
    </row>
    <row r="6" ht="16.5" spans="1:11">
      <c r="A6" s="12">
        <v>45383</v>
      </c>
      <c r="B6" s="8" t="s">
        <v>12</v>
      </c>
      <c r="C6" s="10">
        <v>100</v>
      </c>
      <c r="E6" s="11">
        <v>45778.7923611111</v>
      </c>
      <c r="F6" s="9" t="s">
        <v>13</v>
      </c>
      <c r="G6" s="10">
        <v>1000</v>
      </c>
      <c r="I6" s="2">
        <v>45809</v>
      </c>
      <c r="J6" s="8" t="s">
        <v>8</v>
      </c>
      <c r="K6" s="16">
        <v>100</v>
      </c>
    </row>
    <row r="7" ht="16.5" spans="1:11">
      <c r="A7" s="12">
        <v>45383</v>
      </c>
      <c r="B7" s="8" t="s">
        <v>13</v>
      </c>
      <c r="C7" s="10">
        <v>1000</v>
      </c>
      <c r="E7" s="11">
        <v>45778.8</v>
      </c>
      <c r="F7" s="9" t="s">
        <v>12</v>
      </c>
      <c r="G7" s="10">
        <v>100</v>
      </c>
      <c r="I7" s="2">
        <v>45809</v>
      </c>
      <c r="J7" s="8" t="s">
        <v>6</v>
      </c>
      <c r="K7" s="16">
        <v>1798</v>
      </c>
    </row>
    <row r="8" ht="16.5" spans="1:11">
      <c r="A8" s="12">
        <v>45748</v>
      </c>
      <c r="B8" t="s">
        <v>14</v>
      </c>
      <c r="C8" s="10">
        <v>300</v>
      </c>
      <c r="E8" s="11">
        <v>45778.8006944444</v>
      </c>
      <c r="F8" s="9" t="s">
        <v>10</v>
      </c>
      <c r="G8" s="10">
        <v>88</v>
      </c>
      <c r="I8" s="2">
        <v>45809</v>
      </c>
      <c r="J8" s="8" t="s">
        <v>13</v>
      </c>
      <c r="K8" s="16">
        <v>1000</v>
      </c>
    </row>
    <row r="9" ht="16.5" spans="1:11">
      <c r="A9" s="12">
        <v>45748</v>
      </c>
      <c r="B9" t="s">
        <v>15</v>
      </c>
      <c r="C9" s="10">
        <v>900</v>
      </c>
      <c r="E9" s="11">
        <v>45778.8006944444</v>
      </c>
      <c r="F9" s="9" t="s">
        <v>8</v>
      </c>
      <c r="G9" s="10">
        <v>100</v>
      </c>
      <c r="I9" s="2">
        <v>45809</v>
      </c>
      <c r="J9" s="8" t="s">
        <v>12</v>
      </c>
      <c r="K9" s="16">
        <v>100</v>
      </c>
    </row>
    <row r="10" ht="16.5" spans="1:11">
      <c r="A10" s="12">
        <v>45748</v>
      </c>
      <c r="B10" t="s">
        <v>16</v>
      </c>
      <c r="C10" s="10">
        <v>300</v>
      </c>
      <c r="E10" s="11">
        <v>45778.8006944444</v>
      </c>
      <c r="F10" s="9" t="s">
        <v>6</v>
      </c>
      <c r="G10" s="10">
        <v>1798</v>
      </c>
      <c r="I10" s="2">
        <v>45809</v>
      </c>
      <c r="J10" s="8" t="s">
        <v>8</v>
      </c>
      <c r="K10" s="16">
        <v>100</v>
      </c>
    </row>
    <row r="11" ht="16.5" spans="1:11">
      <c r="A11" s="12">
        <v>45748</v>
      </c>
      <c r="B11" t="s">
        <v>17</v>
      </c>
      <c r="C11" s="10">
        <v>600</v>
      </c>
      <c r="E11" s="11">
        <v>45779.3550231481</v>
      </c>
      <c r="F11" t="s">
        <v>18</v>
      </c>
      <c r="G11" s="10">
        <v>600</v>
      </c>
      <c r="I11" s="2">
        <v>45809</v>
      </c>
      <c r="J11" s="8" t="s">
        <v>19</v>
      </c>
      <c r="K11" s="16">
        <v>150</v>
      </c>
    </row>
    <row r="12" ht="16.5" spans="1:11">
      <c r="A12" s="12">
        <v>45748</v>
      </c>
      <c r="B12" t="s">
        <v>20</v>
      </c>
      <c r="C12" s="10">
        <v>400</v>
      </c>
      <c r="E12" s="11">
        <v>45779.3575462963</v>
      </c>
      <c r="F12" t="s">
        <v>21</v>
      </c>
      <c r="G12" s="10">
        <v>500</v>
      </c>
      <c r="I12" s="2">
        <v>45810</v>
      </c>
      <c r="J12" s="8" t="s">
        <v>18</v>
      </c>
      <c r="K12" s="16">
        <v>600</v>
      </c>
    </row>
    <row r="13" ht="16.5" spans="1:11">
      <c r="A13" s="12">
        <v>45748</v>
      </c>
      <c r="B13" t="s">
        <v>22</v>
      </c>
      <c r="C13" s="10">
        <v>200</v>
      </c>
      <c r="E13" s="11">
        <v>45779.3582986111</v>
      </c>
      <c r="F13" t="s">
        <v>23</v>
      </c>
      <c r="G13" s="10">
        <v>200</v>
      </c>
      <c r="I13" s="2">
        <v>45810</v>
      </c>
      <c r="J13" s="8" t="s">
        <v>21</v>
      </c>
      <c r="K13" s="16">
        <v>500</v>
      </c>
    </row>
    <row r="14" ht="16.5" spans="1:11">
      <c r="A14" s="12">
        <v>45748</v>
      </c>
      <c r="B14" t="s">
        <v>24</v>
      </c>
      <c r="C14" s="10">
        <v>400</v>
      </c>
      <c r="E14" s="11">
        <v>45779.3587037037</v>
      </c>
      <c r="F14" t="s">
        <v>25</v>
      </c>
      <c r="G14" s="10">
        <v>200</v>
      </c>
      <c r="I14" s="2">
        <v>45810</v>
      </c>
      <c r="J14" s="8" t="s">
        <v>23</v>
      </c>
      <c r="K14" s="16">
        <v>200</v>
      </c>
    </row>
    <row r="15" ht="16.5" spans="1:11">
      <c r="A15" s="12">
        <v>45748</v>
      </c>
      <c r="B15" t="s">
        <v>26</v>
      </c>
      <c r="C15" s="10">
        <v>300</v>
      </c>
      <c r="E15" s="11">
        <v>45779.3596643519</v>
      </c>
      <c r="F15" t="s">
        <v>27</v>
      </c>
      <c r="G15" s="10">
        <v>600</v>
      </c>
      <c r="I15" s="2">
        <v>45810</v>
      </c>
      <c r="J15" s="8" t="s">
        <v>25</v>
      </c>
      <c r="K15" s="16">
        <v>200</v>
      </c>
    </row>
    <row r="16" ht="16.5" spans="1:11">
      <c r="A16" s="12">
        <v>45748</v>
      </c>
      <c r="B16" t="s">
        <v>9</v>
      </c>
      <c r="C16" s="10">
        <v>500</v>
      </c>
      <c r="E16" s="11">
        <v>45780.5555555556</v>
      </c>
      <c r="F16" t="s">
        <v>28</v>
      </c>
      <c r="G16" s="10">
        <v>100</v>
      </c>
      <c r="I16" s="2">
        <v>45810</v>
      </c>
      <c r="J16" s="8" t="s">
        <v>27</v>
      </c>
      <c r="K16" s="16">
        <v>600</v>
      </c>
    </row>
    <row r="17" ht="16.5" spans="1:11">
      <c r="A17" s="12">
        <v>45748</v>
      </c>
      <c r="B17" t="s">
        <v>7</v>
      </c>
      <c r="C17" s="10">
        <v>600</v>
      </c>
      <c r="E17" s="11">
        <v>45780.8016550926</v>
      </c>
      <c r="F17" t="s">
        <v>29</v>
      </c>
      <c r="G17" s="10">
        <v>150</v>
      </c>
      <c r="I17" s="2">
        <v>45811</v>
      </c>
      <c r="J17" s="8" t="s">
        <v>19</v>
      </c>
      <c r="K17" s="16">
        <v>200</v>
      </c>
    </row>
    <row r="18" ht="16.5" spans="1:11">
      <c r="A18" s="12">
        <v>45749</v>
      </c>
      <c r="B18" t="s">
        <v>30</v>
      </c>
      <c r="C18" s="10">
        <v>2500</v>
      </c>
      <c r="E18" s="11">
        <v>45781.3558912037</v>
      </c>
      <c r="F18" t="s">
        <v>31</v>
      </c>
      <c r="G18" s="10">
        <v>200</v>
      </c>
      <c r="I18" s="2">
        <v>45811</v>
      </c>
      <c r="J18" s="8" t="s">
        <v>19</v>
      </c>
      <c r="K18" s="16">
        <v>240</v>
      </c>
    </row>
    <row r="19" ht="16.5" spans="1:11">
      <c r="A19" s="12">
        <v>45749</v>
      </c>
      <c r="B19" t="s">
        <v>32</v>
      </c>
      <c r="C19" s="10">
        <v>2500</v>
      </c>
      <c r="E19" s="11">
        <v>45782.3616550926</v>
      </c>
      <c r="F19" t="s">
        <v>33</v>
      </c>
      <c r="G19" s="10">
        <v>300</v>
      </c>
      <c r="I19" s="2">
        <v>45811</v>
      </c>
      <c r="J19" s="8" t="s">
        <v>19</v>
      </c>
      <c r="K19" s="16">
        <v>240</v>
      </c>
    </row>
    <row r="20" ht="16.5" spans="1:11">
      <c r="A20" s="12">
        <v>45749</v>
      </c>
      <c r="B20" t="s">
        <v>34</v>
      </c>
      <c r="C20" s="10">
        <v>2500</v>
      </c>
      <c r="E20" s="11">
        <v>45782.8773726852</v>
      </c>
      <c r="F20" t="s">
        <v>35</v>
      </c>
      <c r="G20" s="10">
        <v>2500</v>
      </c>
      <c r="I20" s="2">
        <v>45811</v>
      </c>
      <c r="J20" s="8" t="s">
        <v>36</v>
      </c>
      <c r="K20" s="16">
        <v>2500</v>
      </c>
    </row>
    <row r="21" ht="16.5" spans="1:11">
      <c r="A21" s="12">
        <v>45749</v>
      </c>
      <c r="B21" t="s">
        <v>37</v>
      </c>
      <c r="C21" s="10">
        <v>2500</v>
      </c>
      <c r="E21" s="11">
        <v>45783.23125</v>
      </c>
      <c r="F21" t="s">
        <v>19</v>
      </c>
      <c r="G21" s="10">
        <v>100</v>
      </c>
      <c r="I21" s="2">
        <v>45811</v>
      </c>
      <c r="J21" s="8" t="s">
        <v>38</v>
      </c>
      <c r="K21" s="16">
        <v>1300</v>
      </c>
    </row>
    <row r="22" ht="16.5" spans="1:11">
      <c r="A22" s="12">
        <v>45749</v>
      </c>
      <c r="B22" t="s">
        <v>39</v>
      </c>
      <c r="C22" s="10">
        <v>900</v>
      </c>
      <c r="E22" s="11">
        <v>45783.3607291667</v>
      </c>
      <c r="F22" t="s">
        <v>40</v>
      </c>
      <c r="G22" s="10">
        <v>100</v>
      </c>
      <c r="I22" s="2">
        <v>45812</v>
      </c>
      <c r="J22" s="8" t="s">
        <v>31</v>
      </c>
      <c r="K22" s="16">
        <v>200</v>
      </c>
    </row>
    <row r="23" ht="16.5" spans="1:11">
      <c r="A23" s="12">
        <v>45749</v>
      </c>
      <c r="B23" t="s">
        <v>41</v>
      </c>
      <c r="C23" s="10">
        <v>2500</v>
      </c>
      <c r="E23" s="11">
        <v>45783.4274652778</v>
      </c>
      <c r="F23" t="s">
        <v>42</v>
      </c>
      <c r="G23" s="10">
        <v>1200</v>
      </c>
      <c r="I23" s="2">
        <v>45812</v>
      </c>
      <c r="J23" s="8" t="s">
        <v>43</v>
      </c>
      <c r="K23" s="16">
        <v>200</v>
      </c>
    </row>
    <row r="24" ht="16.5" spans="1:11">
      <c r="A24" s="12">
        <v>45749</v>
      </c>
      <c r="B24" t="s">
        <v>44</v>
      </c>
      <c r="C24" s="10">
        <v>1800</v>
      </c>
      <c r="E24" s="11">
        <v>45783.4916666667</v>
      </c>
      <c r="F24" t="s">
        <v>45</v>
      </c>
      <c r="G24" s="10">
        <v>100</v>
      </c>
      <c r="I24" s="2">
        <v>45812</v>
      </c>
      <c r="J24" s="8" t="s">
        <v>46</v>
      </c>
      <c r="K24" s="16">
        <v>100</v>
      </c>
    </row>
    <row r="25" ht="16.5" spans="1:11">
      <c r="A25" s="12">
        <v>45749</v>
      </c>
      <c r="B25" t="s">
        <v>47</v>
      </c>
      <c r="C25" s="10">
        <v>2500</v>
      </c>
      <c r="E25" s="11">
        <v>45783.4944444444</v>
      </c>
      <c r="F25" t="s">
        <v>48</v>
      </c>
      <c r="G25" s="10">
        <v>100</v>
      </c>
      <c r="I25" s="2">
        <v>45813</v>
      </c>
      <c r="J25" s="8" t="s">
        <v>33</v>
      </c>
      <c r="K25" s="16">
        <v>300</v>
      </c>
    </row>
    <row r="26" ht="16.5" spans="1:11">
      <c r="A26" s="12">
        <v>45749</v>
      </c>
      <c r="B26" t="s">
        <v>49</v>
      </c>
      <c r="C26" s="10">
        <v>2500</v>
      </c>
      <c r="E26" s="11">
        <v>45784.5819444444</v>
      </c>
      <c r="F26" t="s">
        <v>50</v>
      </c>
      <c r="G26" s="10">
        <v>100</v>
      </c>
      <c r="I26" s="2">
        <v>45814</v>
      </c>
      <c r="J26" s="8" t="s">
        <v>40</v>
      </c>
      <c r="K26" s="16">
        <v>100</v>
      </c>
    </row>
    <row r="27" ht="16.5" spans="1:11">
      <c r="A27" s="12">
        <v>45749</v>
      </c>
      <c r="B27" t="s">
        <v>51</v>
      </c>
      <c r="C27" s="10">
        <v>2500</v>
      </c>
      <c r="E27" s="11">
        <v>45784.5875</v>
      </c>
      <c r="F27" t="s">
        <v>52</v>
      </c>
      <c r="G27" s="10">
        <v>100</v>
      </c>
      <c r="I27" s="2">
        <v>45814</v>
      </c>
      <c r="J27" s="8" t="s">
        <v>42</v>
      </c>
      <c r="K27" s="16">
        <v>1200</v>
      </c>
    </row>
    <row r="28" ht="16.5" spans="1:11">
      <c r="A28" s="12">
        <v>45749</v>
      </c>
      <c r="B28" t="s">
        <v>53</v>
      </c>
      <c r="C28" s="10">
        <v>400</v>
      </c>
      <c r="E28" s="11">
        <v>45784.837662037</v>
      </c>
      <c r="F28" t="s">
        <v>54</v>
      </c>
      <c r="G28" s="10">
        <v>1800</v>
      </c>
      <c r="I28" s="2">
        <v>45814</v>
      </c>
      <c r="J28" s="8" t="s">
        <v>55</v>
      </c>
      <c r="K28" s="16">
        <v>250</v>
      </c>
    </row>
    <row r="29" ht="16.5" spans="1:11">
      <c r="A29" s="12">
        <v>45749</v>
      </c>
      <c r="B29" t="s">
        <v>56</v>
      </c>
      <c r="C29" s="10">
        <v>300</v>
      </c>
      <c r="E29" s="11">
        <v>45785.7631944444</v>
      </c>
      <c r="F29" s="9" t="s">
        <v>19</v>
      </c>
      <c r="G29" s="10">
        <v>1000</v>
      </c>
      <c r="I29" s="2">
        <v>45814</v>
      </c>
      <c r="J29" s="8" t="s">
        <v>50</v>
      </c>
      <c r="K29" s="16">
        <v>100</v>
      </c>
    </row>
    <row r="30" ht="16.5" spans="1:11">
      <c r="A30" s="12">
        <v>45749</v>
      </c>
      <c r="B30" t="s">
        <v>57</v>
      </c>
      <c r="C30" s="10">
        <v>2500</v>
      </c>
      <c r="E30" s="11">
        <v>45787.3646990741</v>
      </c>
      <c r="F30" t="s">
        <v>58</v>
      </c>
      <c r="G30" s="10">
        <v>1000</v>
      </c>
      <c r="I30" s="2">
        <v>45814</v>
      </c>
      <c r="J30" s="8" t="s">
        <v>45</v>
      </c>
      <c r="K30" s="16">
        <v>100</v>
      </c>
    </row>
    <row r="31" ht="16.5" spans="1:11">
      <c r="A31" s="12">
        <v>45749</v>
      </c>
      <c r="B31" t="s">
        <v>59</v>
      </c>
      <c r="C31" s="10">
        <v>600</v>
      </c>
      <c r="E31" s="11">
        <v>45787.3646990741</v>
      </c>
      <c r="F31" t="s">
        <v>60</v>
      </c>
      <c r="G31" s="10">
        <v>600</v>
      </c>
      <c r="I31" s="2">
        <v>45814</v>
      </c>
      <c r="J31" s="8" t="s">
        <v>48</v>
      </c>
      <c r="K31" s="16">
        <v>100</v>
      </c>
    </row>
    <row r="32" ht="16.5" spans="1:11">
      <c r="A32" s="12">
        <v>45749</v>
      </c>
      <c r="B32" t="s">
        <v>61</v>
      </c>
      <c r="C32" s="10">
        <v>300</v>
      </c>
      <c r="E32" s="11">
        <v>45787.65</v>
      </c>
      <c r="F32" t="s">
        <v>62</v>
      </c>
      <c r="G32" s="10">
        <v>2000</v>
      </c>
      <c r="I32" s="2">
        <v>45816</v>
      </c>
      <c r="J32" s="8" t="s">
        <v>63</v>
      </c>
      <c r="K32" s="16">
        <v>2000</v>
      </c>
    </row>
    <row r="33" ht="16.5" spans="1:11">
      <c r="A33" s="12">
        <v>45749</v>
      </c>
      <c r="B33" t="s">
        <v>64</v>
      </c>
      <c r="C33" s="10">
        <v>900</v>
      </c>
      <c r="E33" s="11">
        <v>45787.7638888889</v>
      </c>
      <c r="F33" s="9" t="s">
        <v>65</v>
      </c>
      <c r="G33" s="10">
        <v>100</v>
      </c>
      <c r="I33" s="2">
        <v>45816</v>
      </c>
      <c r="J33" s="8" t="s">
        <v>19</v>
      </c>
      <c r="K33" s="16">
        <v>1080</v>
      </c>
    </row>
    <row r="34" ht="16.5" spans="1:11">
      <c r="A34" s="12">
        <v>45749</v>
      </c>
      <c r="B34" t="s">
        <v>27</v>
      </c>
      <c r="C34" s="10">
        <v>600</v>
      </c>
      <c r="E34" s="11">
        <v>45788.3560185185</v>
      </c>
      <c r="F34" t="s">
        <v>22</v>
      </c>
      <c r="G34" s="10">
        <v>200</v>
      </c>
      <c r="I34" s="2">
        <v>45818</v>
      </c>
      <c r="J34" s="8" t="s">
        <v>58</v>
      </c>
      <c r="K34" s="16">
        <v>1000</v>
      </c>
    </row>
    <row r="35" ht="16.5" spans="1:11">
      <c r="A35" s="12">
        <v>45749</v>
      </c>
      <c r="B35" t="s">
        <v>66</v>
      </c>
      <c r="C35" s="10">
        <v>200</v>
      </c>
      <c r="E35" s="11">
        <v>45789.3571180556</v>
      </c>
      <c r="F35" t="s">
        <v>67</v>
      </c>
      <c r="G35" s="10">
        <v>200</v>
      </c>
      <c r="I35" s="2">
        <v>45818</v>
      </c>
      <c r="J35" s="8" t="s">
        <v>60</v>
      </c>
      <c r="K35" s="16">
        <v>600</v>
      </c>
    </row>
    <row r="36" ht="16.5" spans="1:11">
      <c r="A36" s="12">
        <v>45749</v>
      </c>
      <c r="B36" t="s">
        <v>23</v>
      </c>
      <c r="C36" s="10">
        <v>200</v>
      </c>
      <c r="E36" s="11">
        <v>45789.3598726852</v>
      </c>
      <c r="F36" t="s">
        <v>68</v>
      </c>
      <c r="G36" s="10">
        <v>500</v>
      </c>
      <c r="I36" s="2">
        <v>45818</v>
      </c>
      <c r="J36" s="8" t="s">
        <v>19</v>
      </c>
      <c r="K36" s="16">
        <v>600</v>
      </c>
    </row>
    <row r="37" ht="16.5" spans="1:11">
      <c r="A37" s="12">
        <v>45749</v>
      </c>
      <c r="B37" t="s">
        <v>69</v>
      </c>
      <c r="C37" s="10">
        <v>500</v>
      </c>
      <c r="E37" s="11">
        <v>45789.3614583333</v>
      </c>
      <c r="F37" t="s">
        <v>70</v>
      </c>
      <c r="G37" s="10">
        <v>1000</v>
      </c>
      <c r="I37" s="2">
        <v>45819</v>
      </c>
      <c r="J37" s="8" t="s">
        <v>22</v>
      </c>
      <c r="K37" s="16">
        <v>200</v>
      </c>
    </row>
    <row r="38" ht="16.5" spans="1:11">
      <c r="A38" s="12">
        <v>45749</v>
      </c>
      <c r="B38" t="s">
        <v>18</v>
      </c>
      <c r="C38" s="10">
        <v>600</v>
      </c>
      <c r="E38" s="11">
        <v>45789.7652777778</v>
      </c>
      <c r="F38" s="9" t="s">
        <v>71</v>
      </c>
      <c r="G38" s="10">
        <v>300</v>
      </c>
      <c r="I38" s="2">
        <v>45819</v>
      </c>
      <c r="J38" s="8" t="s">
        <v>19</v>
      </c>
      <c r="K38" s="16">
        <v>110</v>
      </c>
    </row>
    <row r="39" ht="16.5" spans="1:11">
      <c r="A39" s="12">
        <v>45750</v>
      </c>
      <c r="B39" t="s">
        <v>72</v>
      </c>
      <c r="C39" s="10">
        <v>2500</v>
      </c>
      <c r="E39" s="11">
        <v>45790.3605671296</v>
      </c>
      <c r="F39" s="9" t="s">
        <v>73</v>
      </c>
      <c r="G39" s="10">
        <v>200</v>
      </c>
      <c r="I39" s="2">
        <v>45819</v>
      </c>
      <c r="J39" s="8" t="s">
        <v>74</v>
      </c>
      <c r="K39" s="16">
        <v>410</v>
      </c>
    </row>
    <row r="40" ht="16.5" spans="1:11">
      <c r="A40" s="12">
        <v>45750</v>
      </c>
      <c r="B40" s="8" t="s">
        <v>19</v>
      </c>
      <c r="C40" s="10">
        <v>300</v>
      </c>
      <c r="E40" s="11">
        <v>45790.3605787037</v>
      </c>
      <c r="F40" s="9" t="s">
        <v>75</v>
      </c>
      <c r="G40" s="10">
        <v>200</v>
      </c>
      <c r="I40" s="2">
        <v>45820</v>
      </c>
      <c r="J40" s="8" t="s">
        <v>67</v>
      </c>
      <c r="K40" s="16">
        <v>200</v>
      </c>
    </row>
    <row r="41" ht="16.5" spans="1:11">
      <c r="A41" s="12">
        <v>45750</v>
      </c>
      <c r="B41" s="8" t="s">
        <v>19</v>
      </c>
      <c r="C41" s="10">
        <v>600</v>
      </c>
      <c r="E41" s="11">
        <v>45790.3607291667</v>
      </c>
      <c r="F41" s="9" t="s">
        <v>76</v>
      </c>
      <c r="G41" s="10">
        <v>200</v>
      </c>
      <c r="I41" s="2">
        <v>45820</v>
      </c>
      <c r="J41" s="8" t="s">
        <v>68</v>
      </c>
      <c r="K41" s="16">
        <v>500</v>
      </c>
    </row>
    <row r="42" ht="16.5" spans="1:11">
      <c r="A42" s="12">
        <v>45751</v>
      </c>
      <c r="B42" t="s">
        <v>77</v>
      </c>
      <c r="C42" s="10">
        <v>200</v>
      </c>
      <c r="E42" s="11">
        <v>45792.3670138889</v>
      </c>
      <c r="F42" s="9" t="s">
        <v>78</v>
      </c>
      <c r="G42" s="10">
        <v>600</v>
      </c>
      <c r="I42" s="2">
        <v>45820</v>
      </c>
      <c r="J42" s="8" t="s">
        <v>70</v>
      </c>
      <c r="K42" s="16">
        <v>1000</v>
      </c>
    </row>
    <row r="43" ht="16.5" spans="1:11">
      <c r="A43" s="12">
        <v>45751</v>
      </c>
      <c r="B43" t="s">
        <v>31</v>
      </c>
      <c r="C43" s="10">
        <v>200</v>
      </c>
      <c r="E43" s="11">
        <v>45792.3691666667</v>
      </c>
      <c r="F43" s="9" t="s">
        <v>79</v>
      </c>
      <c r="G43" s="10">
        <v>200</v>
      </c>
      <c r="I43" s="2">
        <v>45820</v>
      </c>
      <c r="J43" s="8" t="s">
        <v>19</v>
      </c>
      <c r="K43" s="16">
        <v>200</v>
      </c>
    </row>
    <row r="44" ht="16.5" spans="1:11">
      <c r="A44" s="12">
        <v>45751</v>
      </c>
      <c r="B44" t="s">
        <v>80</v>
      </c>
      <c r="C44" s="10">
        <v>2500</v>
      </c>
      <c r="E44" s="11">
        <v>45792.4778009259</v>
      </c>
      <c r="F44" s="9" t="s">
        <v>81</v>
      </c>
      <c r="G44" s="10">
        <v>2500</v>
      </c>
      <c r="I44" s="2">
        <v>45820</v>
      </c>
      <c r="J44" s="8" t="s">
        <v>24</v>
      </c>
      <c r="K44" s="16">
        <v>600</v>
      </c>
    </row>
    <row r="45" ht="16.5" spans="1:11">
      <c r="A45" s="12">
        <v>45752</v>
      </c>
      <c r="B45" t="s">
        <v>33</v>
      </c>
      <c r="C45" s="10">
        <v>300</v>
      </c>
      <c r="E45" s="11">
        <v>45792.756875</v>
      </c>
      <c r="F45" s="9" t="s">
        <v>82</v>
      </c>
      <c r="G45" s="10">
        <v>2500</v>
      </c>
      <c r="I45" s="2">
        <v>45820</v>
      </c>
      <c r="J45" s="8" t="s">
        <v>83</v>
      </c>
      <c r="K45" s="16">
        <v>1680</v>
      </c>
    </row>
    <row r="46" ht="16.5" spans="1:11">
      <c r="A46" s="12">
        <v>45753</v>
      </c>
      <c r="B46" t="s">
        <v>84</v>
      </c>
      <c r="C46" s="10">
        <v>500</v>
      </c>
      <c r="E46" s="11">
        <v>45792.7666666667</v>
      </c>
      <c r="F46" s="9" t="s">
        <v>85</v>
      </c>
      <c r="G46" s="10">
        <v>100</v>
      </c>
      <c r="I46" s="2">
        <v>45820</v>
      </c>
      <c r="J46" s="8" t="s">
        <v>19</v>
      </c>
      <c r="K46" s="16">
        <v>315</v>
      </c>
    </row>
    <row r="47" ht="16.5" spans="1:11">
      <c r="A47" s="12">
        <v>45753</v>
      </c>
      <c r="B47" t="s">
        <v>50</v>
      </c>
      <c r="C47" s="10">
        <v>100</v>
      </c>
      <c r="E47" s="11">
        <v>45793.7673611111</v>
      </c>
      <c r="F47" s="9" t="s">
        <v>86</v>
      </c>
      <c r="G47" s="10">
        <v>13000</v>
      </c>
      <c r="I47" s="2">
        <v>45821</v>
      </c>
      <c r="J47" s="8" t="s">
        <v>73</v>
      </c>
      <c r="K47" s="16">
        <v>200</v>
      </c>
    </row>
    <row r="48" ht="16.5" spans="1:11">
      <c r="A48" s="12">
        <v>45753</v>
      </c>
      <c r="B48" t="s">
        <v>45</v>
      </c>
      <c r="C48" s="10">
        <v>100</v>
      </c>
      <c r="E48" s="11">
        <v>45793.7756944444</v>
      </c>
      <c r="F48" s="9" t="s">
        <v>87</v>
      </c>
      <c r="G48" s="10">
        <v>1000</v>
      </c>
      <c r="I48" s="2">
        <v>45821</v>
      </c>
      <c r="J48" s="8" t="s">
        <v>75</v>
      </c>
      <c r="K48" s="16">
        <v>200</v>
      </c>
    </row>
    <row r="49" ht="16.5" spans="1:11">
      <c r="A49" s="12">
        <v>45753</v>
      </c>
      <c r="B49" t="s">
        <v>48</v>
      </c>
      <c r="C49" s="10">
        <v>100</v>
      </c>
      <c r="E49" s="11">
        <v>45794.201400463</v>
      </c>
      <c r="F49" s="9" t="s">
        <v>88</v>
      </c>
      <c r="G49" s="10">
        <v>1800</v>
      </c>
      <c r="I49" s="2">
        <v>45821</v>
      </c>
      <c r="J49" s="8" t="s">
        <v>76</v>
      </c>
      <c r="K49" s="16">
        <v>200</v>
      </c>
    </row>
    <row r="50" ht="16.5" spans="1:11">
      <c r="A50" s="12">
        <v>45753</v>
      </c>
      <c r="B50" s="8" t="s">
        <v>89</v>
      </c>
      <c r="C50" s="10">
        <v>200</v>
      </c>
      <c r="E50" s="11">
        <v>45794.2351736111</v>
      </c>
      <c r="F50" s="9" t="s">
        <v>90</v>
      </c>
      <c r="G50" s="10">
        <v>2700</v>
      </c>
      <c r="I50" s="2">
        <v>45821</v>
      </c>
      <c r="J50" s="8" t="s">
        <v>91</v>
      </c>
      <c r="K50" s="16">
        <v>100</v>
      </c>
    </row>
    <row r="51" ht="16.5" spans="1:11">
      <c r="A51" s="12">
        <v>45753</v>
      </c>
      <c r="B51" t="s">
        <v>92</v>
      </c>
      <c r="C51" s="10">
        <v>2500</v>
      </c>
      <c r="E51" s="11">
        <v>45794.3564351852</v>
      </c>
      <c r="F51" s="9" t="s">
        <v>93</v>
      </c>
      <c r="G51" s="10">
        <v>300</v>
      </c>
      <c r="I51" s="2">
        <v>45821</v>
      </c>
      <c r="J51" s="8" t="s">
        <v>19</v>
      </c>
      <c r="K51" s="16">
        <v>200</v>
      </c>
    </row>
    <row r="52" ht="16.5" spans="1:11">
      <c r="A52" s="12">
        <v>45753</v>
      </c>
      <c r="B52" t="s">
        <v>94</v>
      </c>
      <c r="C52" s="10">
        <v>2500</v>
      </c>
      <c r="E52" s="11">
        <v>45794.3577777778</v>
      </c>
      <c r="F52" s="9" t="s">
        <v>95</v>
      </c>
      <c r="G52" s="10">
        <v>200</v>
      </c>
      <c r="I52" s="2">
        <v>45821</v>
      </c>
      <c r="J52" s="8" t="s">
        <v>19</v>
      </c>
      <c r="K52" s="16">
        <v>800</v>
      </c>
    </row>
    <row r="53" ht="16.5" spans="1:11">
      <c r="A53" s="12">
        <v>45753</v>
      </c>
      <c r="B53" t="s">
        <v>40</v>
      </c>
      <c r="C53" s="10">
        <v>100</v>
      </c>
      <c r="E53" s="11">
        <v>45794.6875</v>
      </c>
      <c r="F53" s="9" t="s">
        <v>96</v>
      </c>
      <c r="G53" s="10">
        <v>130</v>
      </c>
      <c r="I53" s="2">
        <v>45822</v>
      </c>
      <c r="J53" s="8" t="s">
        <v>19</v>
      </c>
      <c r="K53" s="16">
        <v>1900</v>
      </c>
    </row>
    <row r="54" ht="16.5" spans="1:11">
      <c r="A54" s="12">
        <v>45754</v>
      </c>
      <c r="B54" s="8" t="s">
        <v>16</v>
      </c>
      <c r="C54" s="10">
        <v>480</v>
      </c>
      <c r="E54" s="11">
        <v>45794.6888888889</v>
      </c>
      <c r="F54" s="9" t="s">
        <v>97</v>
      </c>
      <c r="G54" s="10">
        <v>1200</v>
      </c>
      <c r="I54" s="2">
        <v>45822</v>
      </c>
      <c r="J54" s="8" t="s">
        <v>19</v>
      </c>
      <c r="K54" s="16">
        <v>375</v>
      </c>
    </row>
    <row r="55" ht="16.5" spans="1:11">
      <c r="A55" s="12">
        <v>45754</v>
      </c>
      <c r="B55" t="s">
        <v>98</v>
      </c>
      <c r="C55" s="10">
        <v>1300</v>
      </c>
      <c r="E55" s="11">
        <v>45794.69375</v>
      </c>
      <c r="F55" s="9" t="s">
        <v>99</v>
      </c>
      <c r="G55" s="10">
        <v>799</v>
      </c>
      <c r="I55" s="2">
        <v>45823</v>
      </c>
      <c r="J55" s="8" t="s">
        <v>78</v>
      </c>
      <c r="K55" s="16">
        <v>600</v>
      </c>
    </row>
    <row r="56" ht="16.5" spans="1:11">
      <c r="A56" s="12">
        <v>45755</v>
      </c>
      <c r="B56" s="8" t="s">
        <v>19</v>
      </c>
      <c r="C56" s="10">
        <v>200</v>
      </c>
      <c r="E56" s="11">
        <v>45794.8678240741</v>
      </c>
      <c r="F56" s="9" t="s">
        <v>100</v>
      </c>
      <c r="G56" s="10">
        <v>150</v>
      </c>
      <c r="I56" s="2">
        <v>45823</v>
      </c>
      <c r="J56" s="8" t="s">
        <v>79</v>
      </c>
      <c r="K56" s="16">
        <v>200</v>
      </c>
    </row>
    <row r="57" ht="16.5" spans="1:11">
      <c r="A57" s="12">
        <v>45755</v>
      </c>
      <c r="B57" t="s">
        <v>101</v>
      </c>
      <c r="C57" s="10">
        <v>200</v>
      </c>
      <c r="E57" s="11">
        <v>45795.0930671296</v>
      </c>
      <c r="F57" s="9" t="s">
        <v>102</v>
      </c>
      <c r="G57" s="10">
        <v>5000</v>
      </c>
      <c r="I57" s="2">
        <v>45824</v>
      </c>
      <c r="J57" s="8" t="s">
        <v>52</v>
      </c>
      <c r="K57" s="16">
        <v>100</v>
      </c>
    </row>
    <row r="58" ht="16.5" spans="1:11">
      <c r="A58" s="12">
        <v>45755</v>
      </c>
      <c r="B58" t="s">
        <v>103</v>
      </c>
      <c r="C58" s="10">
        <v>200</v>
      </c>
      <c r="E58" s="11">
        <v>45795.3560185185</v>
      </c>
      <c r="F58" s="9" t="s">
        <v>7</v>
      </c>
      <c r="G58" s="10">
        <v>1000</v>
      </c>
      <c r="I58" s="2">
        <v>45824</v>
      </c>
      <c r="J58" s="8" t="s">
        <v>87</v>
      </c>
      <c r="K58" s="16">
        <v>1000</v>
      </c>
    </row>
    <row r="59" ht="16.5" spans="1:11">
      <c r="A59" s="12">
        <v>45755</v>
      </c>
      <c r="B59" t="s">
        <v>104</v>
      </c>
      <c r="C59" s="10">
        <v>2500</v>
      </c>
      <c r="E59" s="11">
        <v>45795.7680555556</v>
      </c>
      <c r="F59" s="9" t="s">
        <v>105</v>
      </c>
      <c r="G59" s="10">
        <v>1000</v>
      </c>
      <c r="I59" s="2">
        <v>45824</v>
      </c>
      <c r="J59" s="8" t="s">
        <v>106</v>
      </c>
      <c r="K59" s="16">
        <v>380</v>
      </c>
    </row>
    <row r="60" ht="16.5" spans="1:11">
      <c r="A60" s="12">
        <v>45755</v>
      </c>
      <c r="B60" t="s">
        <v>107</v>
      </c>
      <c r="C60" s="10">
        <v>2500</v>
      </c>
      <c r="E60" s="11">
        <v>45796.7457407407</v>
      </c>
      <c r="F60" s="9" t="s">
        <v>108</v>
      </c>
      <c r="G60" s="10">
        <v>100</v>
      </c>
      <c r="I60" s="2">
        <v>45825</v>
      </c>
      <c r="J60" s="8" t="s">
        <v>95</v>
      </c>
      <c r="K60" s="16">
        <v>200</v>
      </c>
    </row>
    <row r="61" ht="16.5" spans="1:11">
      <c r="A61" s="12">
        <v>45755</v>
      </c>
      <c r="B61" t="s">
        <v>109</v>
      </c>
      <c r="C61" s="10">
        <v>200</v>
      </c>
      <c r="E61" s="11">
        <v>45796.76875</v>
      </c>
      <c r="F61" s="9" t="s">
        <v>110</v>
      </c>
      <c r="G61" s="10">
        <v>100</v>
      </c>
      <c r="I61" s="2">
        <v>45825</v>
      </c>
      <c r="J61" s="8" t="s">
        <v>111</v>
      </c>
      <c r="K61" s="16">
        <v>850</v>
      </c>
    </row>
    <row r="62" ht="16.5" spans="1:11">
      <c r="A62" s="12">
        <v>45756</v>
      </c>
      <c r="B62" t="s">
        <v>19</v>
      </c>
      <c r="C62" s="10">
        <v>100</v>
      </c>
      <c r="E62" s="11">
        <v>45797.3228125</v>
      </c>
      <c r="F62" s="9" t="s">
        <v>112</v>
      </c>
      <c r="G62" s="10">
        <v>2500</v>
      </c>
      <c r="I62" s="2">
        <v>45825</v>
      </c>
      <c r="J62" s="8" t="s">
        <v>113</v>
      </c>
      <c r="K62" s="16">
        <v>1069</v>
      </c>
    </row>
    <row r="63" ht="16.5" spans="1:11">
      <c r="A63" s="12">
        <v>45756</v>
      </c>
      <c r="B63" t="s">
        <v>49</v>
      </c>
      <c r="C63" s="10">
        <v>2500</v>
      </c>
      <c r="E63" s="11">
        <v>45797.358125</v>
      </c>
      <c r="F63" s="9" t="s">
        <v>114</v>
      </c>
      <c r="G63" s="10">
        <v>200</v>
      </c>
      <c r="I63" s="2">
        <v>45825</v>
      </c>
      <c r="J63" s="8" t="s">
        <v>56</v>
      </c>
      <c r="K63" s="16">
        <v>650</v>
      </c>
    </row>
    <row r="64" ht="16.5" spans="1:11">
      <c r="A64" s="12">
        <v>45756</v>
      </c>
      <c r="B64" t="s">
        <v>17</v>
      </c>
      <c r="C64" s="10">
        <v>2500</v>
      </c>
      <c r="E64" s="11">
        <v>45797.6963425926</v>
      </c>
      <c r="F64" s="9" t="s">
        <v>115</v>
      </c>
      <c r="G64" s="10">
        <v>2000</v>
      </c>
      <c r="I64" s="2">
        <v>45825</v>
      </c>
      <c r="J64" s="8" t="s">
        <v>116</v>
      </c>
      <c r="K64" s="16">
        <v>1598</v>
      </c>
    </row>
    <row r="65" ht="16.5" spans="1:11">
      <c r="A65" s="12">
        <v>45756</v>
      </c>
      <c r="B65" t="s">
        <v>117</v>
      </c>
      <c r="C65" s="10">
        <v>2500</v>
      </c>
      <c r="E65" s="11">
        <v>45797.921712963</v>
      </c>
      <c r="F65" s="9" t="s">
        <v>118</v>
      </c>
      <c r="G65" s="10">
        <v>2500</v>
      </c>
      <c r="I65" s="2">
        <v>45826</v>
      </c>
      <c r="J65" s="8" t="s">
        <v>119</v>
      </c>
      <c r="K65" s="16">
        <v>1180</v>
      </c>
    </row>
    <row r="66" ht="16.5" spans="1:11">
      <c r="A66" s="12">
        <v>45756</v>
      </c>
      <c r="B66" t="s">
        <v>84</v>
      </c>
      <c r="C66" s="10">
        <v>1360</v>
      </c>
      <c r="E66" s="11">
        <v>45797.9889236111</v>
      </c>
      <c r="F66" s="9" t="s">
        <v>120</v>
      </c>
      <c r="G66" s="10">
        <v>2560</v>
      </c>
      <c r="I66" s="2">
        <v>45827</v>
      </c>
      <c r="J66" s="8" t="s">
        <v>19</v>
      </c>
      <c r="K66" s="16">
        <v>100</v>
      </c>
    </row>
    <row r="67" ht="16.5" spans="1:11">
      <c r="A67" s="12">
        <v>45756</v>
      </c>
      <c r="B67" t="s">
        <v>98</v>
      </c>
      <c r="C67" s="10">
        <v>2500</v>
      </c>
      <c r="E67" s="11">
        <v>45798.6375</v>
      </c>
      <c r="F67" s="9" t="s">
        <v>121</v>
      </c>
      <c r="G67" s="10">
        <v>1100</v>
      </c>
      <c r="I67" s="2">
        <v>45828</v>
      </c>
      <c r="J67" s="8" t="s">
        <v>114</v>
      </c>
      <c r="K67" s="16">
        <v>200</v>
      </c>
    </row>
    <row r="68" ht="16.5" spans="1:11">
      <c r="A68" s="12">
        <v>45757</v>
      </c>
      <c r="B68" s="8" t="s">
        <v>19</v>
      </c>
      <c r="C68" s="10">
        <v>500</v>
      </c>
      <c r="E68" s="11">
        <v>45798.8956597222</v>
      </c>
      <c r="F68" s="9" t="s">
        <v>122</v>
      </c>
      <c r="G68" s="10">
        <v>1800</v>
      </c>
      <c r="I68" s="2">
        <v>45828</v>
      </c>
      <c r="J68" s="8" t="s">
        <v>19</v>
      </c>
      <c r="K68" s="16">
        <v>3600</v>
      </c>
    </row>
    <row r="69" ht="16.5" spans="1:11">
      <c r="A69" s="12">
        <v>45757</v>
      </c>
      <c r="B69" t="s">
        <v>123</v>
      </c>
      <c r="C69" s="10">
        <v>2500</v>
      </c>
      <c r="E69" s="11">
        <v>45798.9134259259</v>
      </c>
      <c r="F69" s="9" t="s">
        <v>124</v>
      </c>
      <c r="G69" s="10">
        <v>2500</v>
      </c>
      <c r="I69" s="2">
        <v>45830</v>
      </c>
      <c r="J69" s="8" t="s">
        <v>125</v>
      </c>
      <c r="K69" s="16">
        <v>1150</v>
      </c>
    </row>
    <row r="70" ht="16.5" spans="1:11">
      <c r="A70" s="12">
        <v>45757</v>
      </c>
      <c r="B70" t="s">
        <v>126</v>
      </c>
      <c r="C70" s="10">
        <v>200</v>
      </c>
      <c r="E70" s="11">
        <v>45799.4965972222</v>
      </c>
      <c r="F70" s="9" t="s">
        <v>127</v>
      </c>
      <c r="G70" s="10">
        <v>2560</v>
      </c>
      <c r="I70" s="2">
        <v>45830</v>
      </c>
      <c r="J70" s="8" t="s">
        <v>128</v>
      </c>
      <c r="K70" s="16">
        <v>240</v>
      </c>
    </row>
    <row r="71" ht="16.5" spans="1:11">
      <c r="A71" s="12">
        <v>45757</v>
      </c>
      <c r="B71" t="s">
        <v>129</v>
      </c>
      <c r="C71" s="10">
        <v>200</v>
      </c>
      <c r="E71" s="11">
        <v>45800.3592592593</v>
      </c>
      <c r="F71" s="9" t="s">
        <v>130</v>
      </c>
      <c r="G71" s="10">
        <v>500</v>
      </c>
      <c r="I71" s="2">
        <v>45831</v>
      </c>
      <c r="J71" s="8" t="s">
        <v>130</v>
      </c>
      <c r="K71" s="16">
        <v>500</v>
      </c>
    </row>
    <row r="72" ht="16.5" spans="1:11">
      <c r="A72" s="12">
        <v>45757</v>
      </c>
      <c r="B72" t="s">
        <v>58</v>
      </c>
      <c r="C72" s="10">
        <v>1000</v>
      </c>
      <c r="E72" s="11">
        <v>45800.6388888889</v>
      </c>
      <c r="F72" s="9" t="s">
        <v>121</v>
      </c>
      <c r="G72" s="10">
        <v>2000</v>
      </c>
      <c r="I72" s="2">
        <v>45832</v>
      </c>
      <c r="J72" s="8" t="s">
        <v>19</v>
      </c>
      <c r="K72" s="16">
        <v>500</v>
      </c>
    </row>
    <row r="73" ht="16.5" spans="1:11">
      <c r="A73" s="12">
        <v>45757</v>
      </c>
      <c r="B73" t="s">
        <v>60</v>
      </c>
      <c r="C73" s="10">
        <v>600</v>
      </c>
      <c r="E73" s="11">
        <v>45800.7590277778</v>
      </c>
      <c r="F73" s="9" t="s">
        <v>131</v>
      </c>
      <c r="G73" s="10">
        <v>500</v>
      </c>
      <c r="I73" s="2">
        <v>45833</v>
      </c>
      <c r="J73" s="8" t="s">
        <v>67</v>
      </c>
      <c r="K73" s="16">
        <v>879</v>
      </c>
    </row>
    <row r="74" ht="16.5" spans="1:11">
      <c r="A74" s="12">
        <v>45758</v>
      </c>
      <c r="B74" s="8" t="s">
        <v>19</v>
      </c>
      <c r="C74" s="10">
        <v>2400</v>
      </c>
      <c r="E74" s="11">
        <v>45801.3612152778</v>
      </c>
      <c r="F74" s="9" t="s">
        <v>132</v>
      </c>
      <c r="G74" s="10">
        <v>500</v>
      </c>
      <c r="I74" s="2">
        <v>45833</v>
      </c>
      <c r="J74" s="8" t="s">
        <v>19</v>
      </c>
      <c r="K74" s="16">
        <v>300</v>
      </c>
    </row>
    <row r="75" ht="16.5" spans="1:11">
      <c r="A75" s="12">
        <v>45758</v>
      </c>
      <c r="B75" t="s">
        <v>133</v>
      </c>
      <c r="C75" s="10">
        <v>2500</v>
      </c>
      <c r="E75" s="11">
        <v>45801.9571990741</v>
      </c>
      <c r="F75" s="9" t="s">
        <v>134</v>
      </c>
      <c r="G75" s="10">
        <v>1800</v>
      </c>
      <c r="I75" s="2">
        <v>45833</v>
      </c>
      <c r="J75" s="8" t="s">
        <v>135</v>
      </c>
      <c r="K75" s="16">
        <v>500</v>
      </c>
    </row>
    <row r="76" ht="16.5" spans="1:11">
      <c r="A76" s="12">
        <v>45758</v>
      </c>
      <c r="B76" t="s">
        <v>136</v>
      </c>
      <c r="C76" s="10">
        <v>200</v>
      </c>
      <c r="E76" s="11">
        <v>45803.3572569444</v>
      </c>
      <c r="F76" s="9" t="s">
        <v>137</v>
      </c>
      <c r="G76" s="10">
        <v>500</v>
      </c>
      <c r="I76" s="2">
        <v>45834</v>
      </c>
      <c r="J76" s="8" t="s">
        <v>137</v>
      </c>
      <c r="K76" s="16">
        <v>500</v>
      </c>
    </row>
    <row r="77" ht="16.5" spans="1:11">
      <c r="A77" s="12">
        <v>45758</v>
      </c>
      <c r="B77" t="s">
        <v>22</v>
      </c>
      <c r="C77" s="10">
        <v>200</v>
      </c>
      <c r="E77" s="11">
        <v>45803.4839699074</v>
      </c>
      <c r="F77" s="9" t="s">
        <v>138</v>
      </c>
      <c r="G77" s="10">
        <v>1300</v>
      </c>
      <c r="I77" s="2">
        <v>45835</v>
      </c>
      <c r="J77" s="8" t="s">
        <v>139</v>
      </c>
      <c r="K77" s="16">
        <v>200</v>
      </c>
    </row>
    <row r="78" ht="16.5" spans="1:11">
      <c r="A78" s="12">
        <v>45758.8472222222</v>
      </c>
      <c r="B78" t="s">
        <v>24</v>
      </c>
      <c r="C78" s="10">
        <v>100</v>
      </c>
      <c r="E78" s="11">
        <v>45803.7694444444</v>
      </c>
      <c r="F78" s="9" t="s">
        <v>19</v>
      </c>
      <c r="G78" s="10">
        <v>200</v>
      </c>
      <c r="I78" s="2">
        <v>45835</v>
      </c>
      <c r="J78" s="8" t="s">
        <v>140</v>
      </c>
      <c r="K78" s="16">
        <v>1040</v>
      </c>
    </row>
    <row r="79" ht="16.5" spans="1:11">
      <c r="A79" s="12">
        <v>45758.8472222222</v>
      </c>
      <c r="B79" t="s">
        <v>24</v>
      </c>
      <c r="C79" s="10">
        <v>100</v>
      </c>
      <c r="E79" s="11">
        <v>45806.3309722222</v>
      </c>
      <c r="F79" s="9" t="s">
        <v>141</v>
      </c>
      <c r="G79" s="10">
        <v>1200</v>
      </c>
      <c r="I79" s="2">
        <v>45837</v>
      </c>
      <c r="J79" s="8" t="s">
        <v>142</v>
      </c>
      <c r="K79" s="16">
        <v>600</v>
      </c>
    </row>
    <row r="80" ht="16.5" spans="1:11">
      <c r="A80" s="12">
        <v>45758</v>
      </c>
      <c r="B80" s="8" t="s">
        <v>19</v>
      </c>
      <c r="C80" s="10">
        <v>2500</v>
      </c>
      <c r="E80" s="11">
        <v>45806.3584606481</v>
      </c>
      <c r="F80" s="9" t="s">
        <v>142</v>
      </c>
      <c r="G80" s="10">
        <v>600</v>
      </c>
      <c r="I80" s="2">
        <v>45838</v>
      </c>
      <c r="J80" s="8" t="s">
        <v>19</v>
      </c>
      <c r="K80" s="16">
        <v>200</v>
      </c>
    </row>
    <row r="81" ht="16.5" spans="1:11">
      <c r="A81" s="12">
        <v>45758</v>
      </c>
      <c r="B81" s="8" t="s">
        <v>19</v>
      </c>
      <c r="C81" s="10">
        <v>500</v>
      </c>
      <c r="E81" s="11">
        <v>45806.5508333333</v>
      </c>
      <c r="F81" s="9" t="s">
        <v>143</v>
      </c>
      <c r="G81" s="10">
        <v>3000</v>
      </c>
      <c r="I81" s="2">
        <v>45838</v>
      </c>
      <c r="J81" t="s">
        <v>19</v>
      </c>
      <c r="K81">
        <v>300</v>
      </c>
    </row>
    <row r="82" ht="16.5" spans="1:11">
      <c r="A82" s="12">
        <v>45759</v>
      </c>
      <c r="B82" s="8" t="s">
        <v>19</v>
      </c>
      <c r="C82" s="10">
        <v>100</v>
      </c>
      <c r="E82" s="11">
        <v>45807.3593287037</v>
      </c>
      <c r="F82" s="9" t="s">
        <v>144</v>
      </c>
      <c r="G82" s="10">
        <v>200</v>
      </c>
      <c r="I82" s="2">
        <v>45838</v>
      </c>
      <c r="J82" t="s">
        <v>105</v>
      </c>
      <c r="K82">
        <v>1000</v>
      </c>
    </row>
    <row r="83" ht="16.5" spans="1:11">
      <c r="A83" s="12">
        <v>45759</v>
      </c>
      <c r="B83" t="s">
        <v>145</v>
      </c>
      <c r="C83" s="10">
        <v>2500</v>
      </c>
      <c r="E83" s="11">
        <v>45807.7590625</v>
      </c>
      <c r="F83" s="9" t="s">
        <v>146</v>
      </c>
      <c r="G83" s="10">
        <v>100</v>
      </c>
      <c r="I83" s="2">
        <v>45838</v>
      </c>
      <c r="J83" t="s">
        <v>19</v>
      </c>
      <c r="K83">
        <v>1500</v>
      </c>
    </row>
    <row r="84" ht="16.5" spans="1:11">
      <c r="A84" s="12">
        <v>45759</v>
      </c>
      <c r="B84" t="s">
        <v>70</v>
      </c>
      <c r="C84" s="10">
        <v>1000</v>
      </c>
      <c r="E84" s="11">
        <v>45807.7776967593</v>
      </c>
      <c r="F84" s="9" t="s">
        <v>147</v>
      </c>
      <c r="G84" s="10">
        <v>600</v>
      </c>
      <c r="I84" s="2">
        <v>45838</v>
      </c>
      <c r="J84" t="s">
        <v>19</v>
      </c>
      <c r="K84">
        <v>1930</v>
      </c>
    </row>
    <row r="85" ht="16.5" spans="1:7">
      <c r="A85" s="12">
        <v>45759</v>
      </c>
      <c r="B85" t="s">
        <v>68</v>
      </c>
      <c r="C85" s="10">
        <v>500</v>
      </c>
      <c r="E85" s="11">
        <v>45808.2503356481</v>
      </c>
      <c r="F85" s="9" t="s">
        <v>148</v>
      </c>
      <c r="G85" s="10">
        <v>300</v>
      </c>
    </row>
    <row r="86" ht="16.5" spans="1:7">
      <c r="A86" s="12">
        <v>45759</v>
      </c>
      <c r="B86" t="s">
        <v>67</v>
      </c>
      <c r="C86" s="10">
        <v>200</v>
      </c>
      <c r="E86" s="11">
        <v>45808.7701388889</v>
      </c>
      <c r="F86" s="9" t="s">
        <v>149</v>
      </c>
      <c r="G86" s="10">
        <v>500</v>
      </c>
    </row>
    <row r="87" ht="16.5" spans="1:7">
      <c r="A87" s="12">
        <v>45760</v>
      </c>
      <c r="B87" s="8" t="s">
        <v>19</v>
      </c>
      <c r="C87" s="10">
        <v>380</v>
      </c>
      <c r="E87" s="11">
        <v>45808.7902777778</v>
      </c>
      <c r="F87" s="9" t="s">
        <v>19</v>
      </c>
      <c r="G87" s="10">
        <v>3000</v>
      </c>
    </row>
    <row r="88" ht="16.5" spans="1:7">
      <c r="A88" s="12">
        <v>45760</v>
      </c>
      <c r="B88" t="s">
        <v>75</v>
      </c>
      <c r="C88" s="10">
        <v>200</v>
      </c>
      <c r="E88" s="11">
        <v>45808.7916666667</v>
      </c>
      <c r="F88" s="9" t="s">
        <v>19</v>
      </c>
      <c r="G88" s="10">
        <v>680</v>
      </c>
    </row>
    <row r="89" spans="1:3">
      <c r="A89" s="12">
        <v>45760</v>
      </c>
      <c r="B89" t="s">
        <v>73</v>
      </c>
      <c r="C89" s="10">
        <v>200</v>
      </c>
    </row>
    <row r="90" spans="1:3">
      <c r="A90" s="12">
        <v>45760</v>
      </c>
      <c r="B90" t="s">
        <v>76</v>
      </c>
      <c r="C90" s="10">
        <v>200</v>
      </c>
    </row>
    <row r="91" spans="1:3">
      <c r="A91" s="12">
        <v>45761</v>
      </c>
      <c r="B91" t="s">
        <v>150</v>
      </c>
      <c r="C91" s="10">
        <v>3000</v>
      </c>
    </row>
    <row r="92" spans="1:3">
      <c r="A92" s="12">
        <v>45761.0652777778</v>
      </c>
      <c r="B92" s="8" t="s">
        <v>19</v>
      </c>
      <c r="C92" s="10">
        <v>300</v>
      </c>
    </row>
    <row r="93" spans="1:3">
      <c r="A93" s="12">
        <v>45761.0652777778</v>
      </c>
      <c r="B93" s="8" t="s">
        <v>19</v>
      </c>
      <c r="C93" s="10">
        <v>300</v>
      </c>
    </row>
    <row r="94" spans="1:3">
      <c r="A94" s="12">
        <v>45761.0791666667</v>
      </c>
      <c r="B94" t="s">
        <v>151</v>
      </c>
      <c r="C94" s="10">
        <v>200</v>
      </c>
    </row>
    <row r="95" spans="1:3">
      <c r="A95" s="12">
        <v>45761.0791666667</v>
      </c>
      <c r="B95" t="s">
        <v>151</v>
      </c>
      <c r="C95" s="10">
        <v>200</v>
      </c>
    </row>
    <row r="96" spans="1:3">
      <c r="A96" s="12">
        <v>45762</v>
      </c>
      <c r="B96" s="8" t="s">
        <v>152</v>
      </c>
      <c r="C96" s="10">
        <v>2500</v>
      </c>
    </row>
    <row r="97" spans="1:3">
      <c r="A97" s="12">
        <v>45762</v>
      </c>
      <c r="B97" s="8" t="s">
        <v>153</v>
      </c>
      <c r="C97" s="10">
        <v>200</v>
      </c>
    </row>
    <row r="98" spans="1:3">
      <c r="A98" s="12">
        <v>45762</v>
      </c>
      <c r="B98" t="s">
        <v>154</v>
      </c>
      <c r="C98" s="10">
        <v>1800</v>
      </c>
    </row>
    <row r="99" spans="1:3">
      <c r="A99" s="12">
        <v>45762</v>
      </c>
      <c r="B99" t="s">
        <v>155</v>
      </c>
      <c r="C99" s="10">
        <v>2500</v>
      </c>
    </row>
    <row r="100" spans="1:3">
      <c r="A100" s="12">
        <v>45762</v>
      </c>
      <c r="B100" t="s">
        <v>156</v>
      </c>
      <c r="C100" s="10">
        <v>2500</v>
      </c>
    </row>
    <row r="101" spans="1:3">
      <c r="A101" s="12">
        <v>45762</v>
      </c>
      <c r="B101" t="s">
        <v>157</v>
      </c>
      <c r="C101" s="10">
        <v>2500</v>
      </c>
    </row>
    <row r="102" spans="1:3">
      <c r="A102" s="12">
        <v>45762</v>
      </c>
      <c r="B102" t="s">
        <v>158</v>
      </c>
      <c r="C102" s="10">
        <v>1800</v>
      </c>
    </row>
    <row r="103" spans="1:3">
      <c r="A103" s="12">
        <v>45762</v>
      </c>
      <c r="B103" t="s">
        <v>159</v>
      </c>
      <c r="C103" s="10">
        <v>2500</v>
      </c>
    </row>
    <row r="104" spans="1:3">
      <c r="A104" s="12">
        <v>45762</v>
      </c>
      <c r="B104" t="s">
        <v>160</v>
      </c>
      <c r="C104" s="10">
        <v>2500</v>
      </c>
    </row>
    <row r="105" spans="1:3">
      <c r="A105" s="12">
        <v>45762</v>
      </c>
      <c r="B105" t="s">
        <v>79</v>
      </c>
      <c r="C105" s="10">
        <v>200</v>
      </c>
    </row>
    <row r="106" spans="1:3">
      <c r="A106" s="12">
        <v>45762</v>
      </c>
      <c r="B106" t="s">
        <v>78</v>
      </c>
      <c r="C106" s="10">
        <v>600</v>
      </c>
    </row>
    <row r="107" spans="1:3">
      <c r="A107" s="12">
        <v>45762</v>
      </c>
      <c r="B107" s="8" t="s">
        <v>19</v>
      </c>
      <c r="C107" s="10">
        <v>100</v>
      </c>
    </row>
    <row r="108" spans="1:3">
      <c r="A108" s="12">
        <v>45763</v>
      </c>
      <c r="B108" t="s">
        <v>161</v>
      </c>
      <c r="C108" s="10">
        <v>200</v>
      </c>
    </row>
    <row r="109" spans="1:3">
      <c r="A109" s="12">
        <v>45763</v>
      </c>
      <c r="B109" t="s">
        <v>162</v>
      </c>
      <c r="C109" s="10">
        <v>2500</v>
      </c>
    </row>
    <row r="110" spans="1:3">
      <c r="A110" s="12">
        <v>45763</v>
      </c>
      <c r="B110" t="s">
        <v>163</v>
      </c>
      <c r="C110" s="10">
        <v>2500</v>
      </c>
    </row>
    <row r="111" spans="1:3">
      <c r="A111" s="12">
        <v>45763</v>
      </c>
      <c r="B111" s="8" t="s">
        <v>164</v>
      </c>
      <c r="C111" s="10">
        <v>5000</v>
      </c>
    </row>
    <row r="112" spans="1:3">
      <c r="A112" s="12">
        <v>45763</v>
      </c>
      <c r="B112" s="8" t="s">
        <v>165</v>
      </c>
      <c r="C112" s="10">
        <v>2500</v>
      </c>
    </row>
    <row r="113" spans="1:3">
      <c r="A113" s="12">
        <v>45764</v>
      </c>
      <c r="B113" t="s">
        <v>95</v>
      </c>
      <c r="C113" s="10">
        <v>200</v>
      </c>
    </row>
    <row r="114" spans="1:3">
      <c r="A114" s="12">
        <v>45765</v>
      </c>
      <c r="B114" t="s">
        <v>166</v>
      </c>
      <c r="C114" s="10">
        <v>200</v>
      </c>
    </row>
    <row r="115" spans="1:3">
      <c r="A115" s="12">
        <v>45765.2263888889</v>
      </c>
      <c r="B115" t="s">
        <v>167</v>
      </c>
      <c r="C115" s="10">
        <v>200</v>
      </c>
    </row>
    <row r="116" spans="1:3">
      <c r="A116" s="12">
        <v>45765.2263888889</v>
      </c>
      <c r="B116" t="s">
        <v>167</v>
      </c>
      <c r="C116" s="10">
        <v>200</v>
      </c>
    </row>
    <row r="117" spans="1:3">
      <c r="A117" s="12">
        <v>45766</v>
      </c>
      <c r="B117" t="s">
        <v>168</v>
      </c>
      <c r="C117" s="10">
        <v>200</v>
      </c>
    </row>
    <row r="118" spans="1:3">
      <c r="A118" s="12">
        <v>45767</v>
      </c>
      <c r="B118" t="s">
        <v>114</v>
      </c>
      <c r="C118" s="10">
        <v>200</v>
      </c>
    </row>
    <row r="119" spans="1:3">
      <c r="A119" s="12">
        <v>45769</v>
      </c>
      <c r="B119" t="s">
        <v>169</v>
      </c>
      <c r="C119" s="10">
        <v>72000</v>
      </c>
    </row>
    <row r="120" spans="1:3">
      <c r="A120" s="12">
        <v>45769.3069444444</v>
      </c>
      <c r="B120" t="s">
        <v>170</v>
      </c>
      <c r="C120" s="10">
        <v>100</v>
      </c>
    </row>
    <row r="121" spans="1:3">
      <c r="A121" s="12">
        <v>45769.3069444444</v>
      </c>
      <c r="B121" s="8" t="s">
        <v>170</v>
      </c>
      <c r="C121" s="10">
        <v>100</v>
      </c>
    </row>
    <row r="122" spans="1:3">
      <c r="A122" s="12">
        <v>45769.3243055556</v>
      </c>
      <c r="B122" s="8" t="s">
        <v>171</v>
      </c>
      <c r="C122" s="10">
        <v>100</v>
      </c>
    </row>
    <row r="123" spans="1:3">
      <c r="A123" s="12">
        <v>45769.3243055556</v>
      </c>
      <c r="B123" t="s">
        <v>171</v>
      </c>
      <c r="C123" s="10">
        <v>100</v>
      </c>
    </row>
    <row r="124" spans="1:3">
      <c r="A124" s="12">
        <v>45769.6138888889</v>
      </c>
      <c r="B124" t="s">
        <v>172</v>
      </c>
      <c r="C124" s="10">
        <v>100</v>
      </c>
    </row>
    <row r="125" spans="1:3">
      <c r="A125" s="12">
        <v>45769.6138888889</v>
      </c>
      <c r="B125" t="s">
        <v>172</v>
      </c>
      <c r="C125" s="10">
        <v>100</v>
      </c>
    </row>
    <row r="126" spans="1:3">
      <c r="A126" s="12">
        <v>45770</v>
      </c>
      <c r="B126" t="s">
        <v>130</v>
      </c>
      <c r="C126" s="10">
        <v>500</v>
      </c>
    </row>
    <row r="127" spans="1:3">
      <c r="A127" s="12">
        <v>45771</v>
      </c>
      <c r="B127" t="s">
        <v>173</v>
      </c>
      <c r="C127" s="10">
        <v>2500</v>
      </c>
    </row>
    <row r="128" spans="1:3">
      <c r="A128" s="12">
        <v>45771</v>
      </c>
      <c r="B128" s="8" t="s">
        <v>174</v>
      </c>
      <c r="C128" s="10">
        <v>200</v>
      </c>
    </row>
    <row r="129" spans="1:3">
      <c r="A129" s="12">
        <v>45771</v>
      </c>
      <c r="B129" s="8" t="s">
        <v>175</v>
      </c>
      <c r="C129" s="10">
        <v>200</v>
      </c>
    </row>
    <row r="130" spans="1:3">
      <c r="A130" s="12">
        <v>45771</v>
      </c>
      <c r="B130" t="s">
        <v>43</v>
      </c>
      <c r="C130" s="10">
        <v>200</v>
      </c>
    </row>
    <row r="131" spans="1:3">
      <c r="A131" s="12">
        <v>45771</v>
      </c>
      <c r="B131" s="8" t="s">
        <v>176</v>
      </c>
      <c r="C131" s="10">
        <v>500</v>
      </c>
    </row>
    <row r="132" spans="1:3">
      <c r="A132" s="12">
        <v>45772</v>
      </c>
      <c r="B132" t="s">
        <v>177</v>
      </c>
      <c r="C132" s="10">
        <v>2500</v>
      </c>
    </row>
    <row r="133" spans="1:3">
      <c r="A133" s="12">
        <v>45772</v>
      </c>
      <c r="B133" t="s">
        <v>178</v>
      </c>
      <c r="C133" s="10">
        <v>2500</v>
      </c>
    </row>
    <row r="134" spans="1:3">
      <c r="A134" s="12">
        <v>45772</v>
      </c>
      <c r="B134" t="s">
        <v>179</v>
      </c>
      <c r="C134" s="10">
        <v>6000</v>
      </c>
    </row>
    <row r="135" spans="1:3">
      <c r="A135" s="12">
        <v>45772</v>
      </c>
      <c r="B135" t="s">
        <v>180</v>
      </c>
      <c r="C135" s="10">
        <v>2500</v>
      </c>
    </row>
    <row r="136" spans="1:3">
      <c r="A136" s="12">
        <v>45773</v>
      </c>
      <c r="B136" s="8" t="s">
        <v>181</v>
      </c>
      <c r="C136" s="10">
        <v>500</v>
      </c>
    </row>
    <row r="137" spans="1:3">
      <c r="A137" s="12">
        <v>45773</v>
      </c>
      <c r="B137" s="8" t="s">
        <v>19</v>
      </c>
      <c r="C137" s="10">
        <v>200</v>
      </c>
    </row>
    <row r="138" spans="1:3">
      <c r="A138" s="12">
        <v>45773</v>
      </c>
      <c r="B138" s="8" t="s">
        <v>19</v>
      </c>
      <c r="C138" s="10">
        <v>100</v>
      </c>
    </row>
    <row r="139" spans="1:3">
      <c r="A139" s="12">
        <v>45773</v>
      </c>
      <c r="B139" t="s">
        <v>137</v>
      </c>
      <c r="C139" s="10">
        <v>500</v>
      </c>
    </row>
    <row r="140" spans="1:3">
      <c r="A140" s="12">
        <v>45774</v>
      </c>
      <c r="B140" s="8" t="s">
        <v>19</v>
      </c>
      <c r="C140" s="10">
        <v>45</v>
      </c>
    </row>
    <row r="141" spans="1:3">
      <c r="A141" s="12">
        <v>45775</v>
      </c>
      <c r="B141" s="8" t="s">
        <v>108</v>
      </c>
      <c r="C141" s="10">
        <v>100</v>
      </c>
    </row>
    <row r="142" spans="1:3">
      <c r="A142" s="12">
        <v>45775</v>
      </c>
      <c r="B142" s="8" t="s">
        <v>182</v>
      </c>
      <c r="C142" s="10">
        <v>2500</v>
      </c>
    </row>
    <row r="143" spans="1:3">
      <c r="A143" s="12">
        <v>45776</v>
      </c>
      <c r="B143" t="s">
        <v>183</v>
      </c>
      <c r="C143" s="10">
        <v>2500</v>
      </c>
    </row>
    <row r="144" spans="1:3">
      <c r="A144" s="12">
        <v>45776</v>
      </c>
      <c r="B144" s="8" t="s">
        <v>142</v>
      </c>
      <c r="C144" s="10">
        <v>600</v>
      </c>
    </row>
    <row r="145" spans="1:3">
      <c r="A145" s="12">
        <v>45777</v>
      </c>
      <c r="B145" t="s">
        <v>184</v>
      </c>
      <c r="C145" s="10">
        <v>2500</v>
      </c>
    </row>
    <row r="146" spans="1:3">
      <c r="A146" s="12">
        <v>45777</v>
      </c>
      <c r="B146" s="8" t="s">
        <v>185</v>
      </c>
      <c r="C146" s="10">
        <v>600</v>
      </c>
    </row>
    <row r="147" spans="1:3">
      <c r="A147" s="12">
        <v>45777</v>
      </c>
      <c r="B147" t="s">
        <v>144</v>
      </c>
      <c r="C147" s="10">
        <v>200</v>
      </c>
    </row>
    <row r="148" spans="1:3">
      <c r="A148" s="12">
        <v>45777</v>
      </c>
      <c r="B148" t="s">
        <v>186</v>
      </c>
      <c r="C148" s="10">
        <v>2500</v>
      </c>
    </row>
  </sheetData>
  <mergeCells count="3">
    <mergeCell ref="A1:C1"/>
    <mergeCell ref="E1:G1"/>
    <mergeCell ref="I1:K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9"/>
  <sheetViews>
    <sheetView workbookViewId="0">
      <selection activeCell="E17" sqref="E17"/>
    </sheetView>
  </sheetViews>
  <sheetFormatPr defaultColWidth="9" defaultRowHeight="15.75"/>
  <cols>
    <col min="1" max="1" width="11.4285714285714" customWidth="1"/>
    <col min="7" max="7" width="21.7142857142857" style="10" customWidth="1"/>
    <col min="8" max="8" width="6.14285714285714" style="10" customWidth="1"/>
    <col min="9" max="9" width="9.85714285714286" style="10" customWidth="1"/>
    <col min="10" max="10" width="8.42857142857143" style="10" customWidth="1"/>
  </cols>
  <sheetData>
    <row r="1" spans="1:10">
      <c r="A1" t="s">
        <v>3</v>
      </c>
      <c r="B1" t="s">
        <v>4</v>
      </c>
      <c r="C1" t="s">
        <v>5</v>
      </c>
      <c r="G1" s="10" t="s">
        <v>187</v>
      </c>
      <c r="H1" s="10" t="s">
        <v>188</v>
      </c>
      <c r="I1" s="10" t="s">
        <v>189</v>
      </c>
      <c r="J1" s="10" t="s">
        <v>190</v>
      </c>
    </row>
    <row r="2" s="8" customFormat="1" spans="1:11">
      <c r="A2" s="12">
        <v>45383</v>
      </c>
      <c r="B2" s="8" t="s">
        <v>6</v>
      </c>
      <c r="C2" s="10">
        <v>1798</v>
      </c>
      <c r="G2" s="13">
        <v>45769.6138888889</v>
      </c>
      <c r="H2" s="10" t="s">
        <v>191</v>
      </c>
      <c r="I2" s="10"/>
      <c r="J2" s="10">
        <v>100</v>
      </c>
      <c r="K2" t="str">
        <f>CONCATENATE(H2&amp;I2)</f>
        <v>王俊程</v>
      </c>
    </row>
    <row r="3" s="8" customFormat="1" spans="1:11">
      <c r="A3" s="12">
        <v>45383</v>
      </c>
      <c r="B3" s="8" t="s">
        <v>8</v>
      </c>
      <c r="C3" s="10">
        <v>100</v>
      </c>
      <c r="G3" s="13">
        <v>45769.3243055556</v>
      </c>
      <c r="H3" s="10" t="s">
        <v>192</v>
      </c>
      <c r="I3" s="10"/>
      <c r="J3" s="10">
        <v>100</v>
      </c>
      <c r="K3" t="str">
        <f t="shared" ref="K2:K11" si="0">CONCATENATE(H3&amp;I3)</f>
        <v>林聖哲</v>
      </c>
    </row>
    <row r="4" s="8" customFormat="1" spans="1:11">
      <c r="A4" s="12">
        <v>45383</v>
      </c>
      <c r="B4" s="8" t="s">
        <v>10</v>
      </c>
      <c r="C4" s="10">
        <v>88</v>
      </c>
      <c r="G4" s="13">
        <v>45769.3069444444</v>
      </c>
      <c r="H4" s="10" t="s">
        <v>193</v>
      </c>
      <c r="I4" s="10"/>
      <c r="J4" s="10">
        <v>100</v>
      </c>
      <c r="K4" t="str">
        <f t="shared" si="0"/>
        <v>紀良運</v>
      </c>
    </row>
    <row r="5" s="8" customFormat="1" spans="1:11">
      <c r="A5" s="12">
        <v>45383</v>
      </c>
      <c r="B5" s="8" t="s">
        <v>12</v>
      </c>
      <c r="C5" s="10">
        <v>100</v>
      </c>
      <c r="G5" s="13">
        <v>45765.2263888889</v>
      </c>
      <c r="H5" s="10" t="s">
        <v>194</v>
      </c>
      <c r="I5" s="10"/>
      <c r="J5" s="10">
        <v>200</v>
      </c>
      <c r="K5" t="str">
        <f t="shared" si="0"/>
        <v>林宥宏</v>
      </c>
    </row>
    <row r="6" s="8" customFormat="1" spans="1:11">
      <c r="A6" s="12">
        <v>45383</v>
      </c>
      <c r="B6" s="8" t="s">
        <v>13</v>
      </c>
      <c r="C6" s="10">
        <v>1000</v>
      </c>
      <c r="G6" s="13">
        <v>45761.0791666667</v>
      </c>
      <c r="H6" s="10" t="s">
        <v>195</v>
      </c>
      <c r="I6" s="10"/>
      <c r="J6" s="10">
        <v>200</v>
      </c>
      <c r="K6" t="str">
        <f t="shared" si="0"/>
        <v>徐偉唐</v>
      </c>
    </row>
    <row r="7" s="8" customFormat="1" spans="1:11">
      <c r="A7" s="12">
        <v>45748</v>
      </c>
      <c r="B7" t="s">
        <v>14</v>
      </c>
      <c r="C7" s="10">
        <v>300</v>
      </c>
      <c r="G7" s="13">
        <v>45761.0652777778</v>
      </c>
      <c r="H7" s="10" t="s">
        <v>19</v>
      </c>
      <c r="I7" s="10"/>
      <c r="J7" s="10">
        <v>300</v>
      </c>
      <c r="K7" t="str">
        <f t="shared" si="0"/>
        <v>無名氏</v>
      </c>
    </row>
    <row r="8" s="8" customFormat="1" spans="1:11">
      <c r="A8" s="12">
        <v>45748</v>
      </c>
      <c r="B8" t="s">
        <v>15</v>
      </c>
      <c r="C8" s="10">
        <v>900</v>
      </c>
      <c r="G8" s="13">
        <v>45758.8472222222</v>
      </c>
      <c r="H8" s="10" t="s">
        <v>196</v>
      </c>
      <c r="I8" s="10"/>
      <c r="J8" s="10">
        <v>100</v>
      </c>
      <c r="K8" t="str">
        <f t="shared" si="0"/>
        <v>陳建霖</v>
      </c>
    </row>
    <row r="9" customFormat="1" spans="1:11">
      <c r="A9" s="12">
        <v>45748</v>
      </c>
      <c r="B9" t="s">
        <v>16</v>
      </c>
      <c r="C9" s="10">
        <v>300</v>
      </c>
      <c r="G9" s="14" t="s">
        <v>197</v>
      </c>
      <c r="H9" s="10" t="s">
        <v>198</v>
      </c>
      <c r="I9" s="10"/>
      <c r="J9" s="10">
        <v>2500</v>
      </c>
      <c r="K9" t="str">
        <f t="shared" si="0"/>
        <v>翁莉喬</v>
      </c>
    </row>
    <row r="10" spans="1:11">
      <c r="A10" s="12">
        <v>45748</v>
      </c>
      <c r="B10" t="s">
        <v>17</v>
      </c>
      <c r="C10" s="10">
        <v>600</v>
      </c>
      <c r="G10" s="10" t="s">
        <v>199</v>
      </c>
      <c r="H10" s="10" t="s">
        <v>200</v>
      </c>
      <c r="I10" s="10" t="s">
        <v>201</v>
      </c>
      <c r="J10" s="10">
        <v>600</v>
      </c>
      <c r="K10" t="str">
        <f t="shared" si="0"/>
        <v>李若白</v>
      </c>
    </row>
    <row r="11" customFormat="1" spans="1:11">
      <c r="A11" s="12">
        <v>45748</v>
      </c>
      <c r="B11" t="s">
        <v>20</v>
      </c>
      <c r="C11" s="10">
        <v>400</v>
      </c>
      <c r="G11" s="10" t="s">
        <v>202</v>
      </c>
      <c r="H11" s="10" t="s">
        <v>203</v>
      </c>
      <c r="I11" s="10" t="s">
        <v>204</v>
      </c>
      <c r="J11" s="10">
        <v>200</v>
      </c>
      <c r="K11" t="str">
        <f t="shared" si="0"/>
        <v>吳美緣</v>
      </c>
    </row>
    <row r="12" customFormat="1" spans="1:11">
      <c r="A12" s="12">
        <v>45748</v>
      </c>
      <c r="B12" t="s">
        <v>22</v>
      </c>
      <c r="C12" s="10">
        <v>200</v>
      </c>
      <c r="G12" s="10" t="s">
        <v>205</v>
      </c>
      <c r="H12" s="10" t="s">
        <v>206</v>
      </c>
      <c r="I12" s="10"/>
      <c r="J12" s="10">
        <v>2500</v>
      </c>
      <c r="K12" t="str">
        <f t="shared" ref="K12:K43" si="1">CONCATENATE(H12&amp;I12)</f>
        <v>曾珮珊</v>
      </c>
    </row>
    <row r="13" customFormat="1" spans="1:11">
      <c r="A13" s="12">
        <v>45748</v>
      </c>
      <c r="B13" t="s">
        <v>24</v>
      </c>
      <c r="C13" s="10">
        <v>400</v>
      </c>
      <c r="G13" s="10" t="s">
        <v>207</v>
      </c>
      <c r="H13" s="10"/>
      <c r="I13" s="10" t="s">
        <v>208</v>
      </c>
      <c r="J13" s="10">
        <v>2500</v>
      </c>
      <c r="K13" t="str">
        <f t="shared" si="1"/>
        <v>韋宗楠</v>
      </c>
    </row>
    <row r="14" customFormat="1" spans="1:11">
      <c r="A14" s="12">
        <v>45748</v>
      </c>
      <c r="B14" t="s">
        <v>26</v>
      </c>
      <c r="C14" s="10">
        <v>300</v>
      </c>
      <c r="G14" s="10" t="s">
        <v>209</v>
      </c>
      <c r="H14" s="10" t="s">
        <v>210</v>
      </c>
      <c r="I14" s="10" t="s">
        <v>211</v>
      </c>
      <c r="J14" s="10">
        <v>600</v>
      </c>
      <c r="K14" t="str">
        <f t="shared" si="1"/>
        <v>余岱剛</v>
      </c>
    </row>
    <row r="15" customFormat="1" spans="1:11">
      <c r="A15" s="12">
        <v>45748</v>
      </c>
      <c r="B15" t="s">
        <v>9</v>
      </c>
      <c r="C15" s="10">
        <v>500</v>
      </c>
      <c r="G15" s="10" t="s">
        <v>212</v>
      </c>
      <c r="H15" s="10" t="s">
        <v>213</v>
      </c>
      <c r="I15" s="10" t="s">
        <v>214</v>
      </c>
      <c r="J15" s="10">
        <v>100</v>
      </c>
      <c r="K15" t="str">
        <f t="shared" si="1"/>
        <v>饒崇祐</v>
      </c>
    </row>
    <row r="16" customFormat="1" spans="1:11">
      <c r="A16" s="12">
        <v>45748</v>
      </c>
      <c r="B16" t="s">
        <v>7</v>
      </c>
      <c r="C16" s="10">
        <v>600</v>
      </c>
      <c r="G16" s="10" t="s">
        <v>215</v>
      </c>
      <c r="H16" s="10" t="s">
        <v>216</v>
      </c>
      <c r="I16" s="10"/>
      <c r="J16" s="10">
        <v>2500</v>
      </c>
      <c r="K16" t="str">
        <f t="shared" si="1"/>
        <v>夏仕文</v>
      </c>
    </row>
    <row r="17" customFormat="1" spans="1:11">
      <c r="A17" s="12">
        <v>45749</v>
      </c>
      <c r="B17" t="s">
        <v>30</v>
      </c>
      <c r="C17" s="10">
        <v>2500</v>
      </c>
      <c r="D17" s="8" t="s">
        <v>191</v>
      </c>
      <c r="E17" s="8" t="str">
        <f>REPLACE(D17,2,1,"○")</f>
        <v>王○程</v>
      </c>
      <c r="G17" s="10" t="s">
        <v>217</v>
      </c>
      <c r="H17" s="10" t="s">
        <v>218</v>
      </c>
      <c r="I17" s="10" t="s">
        <v>219</v>
      </c>
      <c r="J17" s="10">
        <v>500</v>
      </c>
      <c r="K17" t="str">
        <f t="shared" si="1"/>
        <v>劉祐榕</v>
      </c>
    </row>
    <row r="18" s="8" customFormat="1" spans="1:11">
      <c r="A18" s="12">
        <v>45749</v>
      </c>
      <c r="B18" t="s">
        <v>32</v>
      </c>
      <c r="C18" s="10">
        <v>2500</v>
      </c>
      <c r="D18" s="8" t="s">
        <v>192</v>
      </c>
      <c r="E18" s="8" t="str">
        <f t="shared" ref="E18:E49" si="2">REPLACE(D18,2,1,"○")</f>
        <v>林○哲</v>
      </c>
      <c r="G18" s="10" t="s">
        <v>220</v>
      </c>
      <c r="H18" s="10" t="s">
        <v>221</v>
      </c>
      <c r="I18" s="10"/>
      <c r="J18" s="10">
        <v>2500</v>
      </c>
      <c r="K18" t="str">
        <f t="shared" si="1"/>
        <v>曾竹君</v>
      </c>
    </row>
    <row r="19" customFormat="1" spans="1:11">
      <c r="A19" s="12">
        <v>45749</v>
      </c>
      <c r="B19" t="s">
        <v>34</v>
      </c>
      <c r="C19" s="10">
        <v>2500</v>
      </c>
      <c r="D19" s="8" t="s">
        <v>193</v>
      </c>
      <c r="E19" s="8" t="str">
        <f t="shared" si="2"/>
        <v>紀○運</v>
      </c>
      <c r="G19" s="10" t="s">
        <v>222</v>
      </c>
      <c r="H19" s="10"/>
      <c r="I19" s="10" t="s">
        <v>223</v>
      </c>
      <c r="J19" s="10">
        <v>2500</v>
      </c>
      <c r="K19" t="str">
        <f t="shared" si="1"/>
        <v>陳俊安</v>
      </c>
    </row>
    <row r="20" customFormat="1" spans="1:11">
      <c r="A20" s="12">
        <v>45749</v>
      </c>
      <c r="B20" t="s">
        <v>37</v>
      </c>
      <c r="C20" s="10">
        <v>2500</v>
      </c>
      <c r="D20" s="8" t="s">
        <v>194</v>
      </c>
      <c r="E20" s="8" t="str">
        <f t="shared" si="2"/>
        <v>林○宏</v>
      </c>
      <c r="G20" s="10" t="s">
        <v>224</v>
      </c>
      <c r="H20" s="10" t="s">
        <v>225</v>
      </c>
      <c r="I20" s="10" t="s">
        <v>226</v>
      </c>
      <c r="J20" s="10">
        <v>6000</v>
      </c>
      <c r="K20" t="str">
        <f t="shared" si="1"/>
        <v>陳翊書</v>
      </c>
    </row>
    <row r="21" customFormat="1" spans="1:11">
      <c r="A21" s="12">
        <v>45749</v>
      </c>
      <c r="B21" t="s">
        <v>39</v>
      </c>
      <c r="C21" s="10">
        <v>900</v>
      </c>
      <c r="D21" s="8" t="s">
        <v>195</v>
      </c>
      <c r="E21" s="8" t="str">
        <f t="shared" si="2"/>
        <v>徐○唐</v>
      </c>
      <c r="G21" s="10" t="s">
        <v>227</v>
      </c>
      <c r="H21" s="10" t="s">
        <v>228</v>
      </c>
      <c r="I21" s="10"/>
      <c r="J21" s="10">
        <v>2500</v>
      </c>
      <c r="K21" t="str">
        <f t="shared" si="1"/>
        <v>陳建銘</v>
      </c>
    </row>
    <row r="22" customFormat="1" spans="1:11">
      <c r="A22" s="12">
        <v>45749</v>
      </c>
      <c r="B22" t="s">
        <v>41</v>
      </c>
      <c r="C22" s="10">
        <v>2500</v>
      </c>
      <c r="D22" s="8" t="s">
        <v>19</v>
      </c>
      <c r="E22" s="8" t="str">
        <f t="shared" si="2"/>
        <v>無○氏</v>
      </c>
      <c r="G22" s="10" t="s">
        <v>229</v>
      </c>
      <c r="H22" s="10"/>
      <c r="I22" s="10" t="s">
        <v>230</v>
      </c>
      <c r="J22" s="10">
        <v>2500</v>
      </c>
      <c r="K22" t="str">
        <f t="shared" si="1"/>
        <v>黃瑜晴</v>
      </c>
    </row>
    <row r="23" customFormat="1" spans="1:11">
      <c r="A23" s="12">
        <v>45749</v>
      </c>
      <c r="B23" t="s">
        <v>44</v>
      </c>
      <c r="C23" s="10">
        <v>1800</v>
      </c>
      <c r="D23" s="8" t="s">
        <v>196</v>
      </c>
      <c r="E23" s="8" t="str">
        <f t="shared" si="2"/>
        <v>陳○霖</v>
      </c>
      <c r="G23" s="10" t="s">
        <v>231</v>
      </c>
      <c r="H23" s="10" t="s">
        <v>232</v>
      </c>
      <c r="I23" s="10" t="s">
        <v>233</v>
      </c>
      <c r="J23" s="10">
        <v>200</v>
      </c>
      <c r="K23" t="str">
        <f t="shared" si="1"/>
        <v>苟元川</v>
      </c>
    </row>
    <row r="24" customFormat="1" spans="1:11">
      <c r="A24" s="12">
        <v>45749</v>
      </c>
      <c r="B24" t="s">
        <v>47</v>
      </c>
      <c r="C24" s="10">
        <v>2500</v>
      </c>
      <c r="D24" s="8"/>
      <c r="E24" s="8" t="str">
        <f t="shared" si="2"/>
        <v>○</v>
      </c>
      <c r="G24" s="10" t="s">
        <v>234</v>
      </c>
      <c r="H24" s="10" t="s">
        <v>235</v>
      </c>
      <c r="I24" s="10" t="s">
        <v>236</v>
      </c>
      <c r="J24" s="10">
        <v>200</v>
      </c>
      <c r="K24" t="str">
        <f t="shared" si="1"/>
        <v>洪宥家</v>
      </c>
    </row>
    <row r="25" customFormat="1" spans="1:11">
      <c r="A25" s="12">
        <v>45749</v>
      </c>
      <c r="B25" t="s">
        <v>49</v>
      </c>
      <c r="C25" s="10">
        <v>2500</v>
      </c>
      <c r="D25" s="8" t="s">
        <v>191</v>
      </c>
      <c r="E25" s="8" t="str">
        <f t="shared" si="2"/>
        <v>王○程</v>
      </c>
      <c r="G25" s="10" t="s">
        <v>237</v>
      </c>
      <c r="H25" s="10" t="s">
        <v>238</v>
      </c>
      <c r="I25" s="10" t="s">
        <v>239</v>
      </c>
      <c r="J25" s="10">
        <v>200</v>
      </c>
      <c r="K25" t="str">
        <f t="shared" si="1"/>
        <v>江柏樟</v>
      </c>
    </row>
    <row r="26" customFormat="1" spans="1:11">
      <c r="A26" s="12">
        <v>45749</v>
      </c>
      <c r="B26" t="s">
        <v>51</v>
      </c>
      <c r="C26" s="10">
        <v>2500</v>
      </c>
      <c r="D26" s="8" t="s">
        <v>192</v>
      </c>
      <c r="E26" s="8" t="str">
        <f t="shared" si="2"/>
        <v>林○哲</v>
      </c>
      <c r="G26" s="10" t="s">
        <v>240</v>
      </c>
      <c r="H26" s="10" t="s">
        <v>241</v>
      </c>
      <c r="I26" s="10" t="s">
        <v>242</v>
      </c>
      <c r="J26" s="10">
        <v>500</v>
      </c>
      <c r="K26" t="str">
        <f t="shared" si="1"/>
        <v>WuChiyu</v>
      </c>
    </row>
    <row r="27" s="8" customFormat="1" spans="1:11">
      <c r="A27" s="12">
        <v>45749</v>
      </c>
      <c r="B27" t="s">
        <v>53</v>
      </c>
      <c r="C27" s="10">
        <v>400</v>
      </c>
      <c r="D27" s="8" t="s">
        <v>193</v>
      </c>
      <c r="E27" s="8" t="str">
        <f t="shared" si="2"/>
        <v>紀○運</v>
      </c>
      <c r="G27" s="10" t="s">
        <v>243</v>
      </c>
      <c r="H27" s="10" t="s">
        <v>244</v>
      </c>
      <c r="I27" s="10" t="s">
        <v>245</v>
      </c>
      <c r="J27" s="10">
        <v>500</v>
      </c>
      <c r="K27" t="str">
        <f t="shared" si="1"/>
        <v>潘柏源</v>
      </c>
    </row>
    <row r="28" customFormat="1" spans="1:11">
      <c r="A28" s="12">
        <v>45749</v>
      </c>
      <c r="B28" t="s">
        <v>56</v>
      </c>
      <c r="C28" s="10">
        <v>300</v>
      </c>
      <c r="D28" s="8" t="s">
        <v>194</v>
      </c>
      <c r="E28" s="8" t="str">
        <f t="shared" si="2"/>
        <v>林○宏</v>
      </c>
      <c r="G28" s="15" t="s">
        <v>246</v>
      </c>
      <c r="H28" s="15"/>
      <c r="I28" s="15" t="s">
        <v>247</v>
      </c>
      <c r="J28" s="15">
        <v>72000</v>
      </c>
      <c r="K28" t="str">
        <f t="shared" si="1"/>
        <v>GSK</v>
      </c>
    </row>
    <row r="29" customFormat="1" spans="1:11">
      <c r="A29" s="12">
        <v>45749</v>
      </c>
      <c r="B29" t="s">
        <v>57</v>
      </c>
      <c r="C29" s="10">
        <v>2500</v>
      </c>
      <c r="D29" s="8" t="s">
        <v>195</v>
      </c>
      <c r="E29" s="8" t="str">
        <f t="shared" si="2"/>
        <v>徐○唐</v>
      </c>
      <c r="G29" s="10" t="s">
        <v>248</v>
      </c>
      <c r="H29" s="10" t="s">
        <v>200</v>
      </c>
      <c r="I29" s="10" t="s">
        <v>249</v>
      </c>
      <c r="J29" s="10">
        <v>200</v>
      </c>
      <c r="K29" t="str">
        <f t="shared" si="1"/>
        <v>李俊葳</v>
      </c>
    </row>
    <row r="30" customFormat="1" spans="1:11">
      <c r="A30" s="12">
        <v>45749</v>
      </c>
      <c r="B30" t="s">
        <v>59</v>
      </c>
      <c r="C30" s="10">
        <v>600</v>
      </c>
      <c r="D30" s="8" t="s">
        <v>19</v>
      </c>
      <c r="E30" s="8" t="str">
        <f t="shared" si="2"/>
        <v>無○氏</v>
      </c>
      <c r="G30" s="10" t="s">
        <v>250</v>
      </c>
      <c r="H30" s="10" t="s">
        <v>218</v>
      </c>
      <c r="I30" s="10" t="s">
        <v>251</v>
      </c>
      <c r="J30" s="10">
        <v>200</v>
      </c>
      <c r="K30" t="str">
        <f t="shared" si="1"/>
        <v>劉劉芸安</v>
      </c>
    </row>
    <row r="31" customFormat="1" spans="1:11">
      <c r="A31" s="12">
        <v>45749</v>
      </c>
      <c r="B31" t="s">
        <v>61</v>
      </c>
      <c r="C31" s="10">
        <v>300</v>
      </c>
      <c r="D31" s="8" t="s">
        <v>196</v>
      </c>
      <c r="E31" s="8" t="str">
        <f t="shared" si="2"/>
        <v>陳○霖</v>
      </c>
      <c r="G31" s="10" t="s">
        <v>252</v>
      </c>
      <c r="H31" s="10" t="s">
        <v>253</v>
      </c>
      <c r="I31" s="10" t="s">
        <v>254</v>
      </c>
      <c r="J31" s="10">
        <v>200</v>
      </c>
      <c r="K31" t="str">
        <f t="shared" si="1"/>
        <v>鄭聿婷</v>
      </c>
    </row>
    <row r="32" customFormat="1" spans="1:11">
      <c r="A32" s="12">
        <v>45749</v>
      </c>
      <c r="B32" t="s">
        <v>64</v>
      </c>
      <c r="C32" s="10">
        <v>900</v>
      </c>
      <c r="D32" s="8" t="s">
        <v>198</v>
      </c>
      <c r="E32" s="8" t="str">
        <f t="shared" si="2"/>
        <v>翁○喬</v>
      </c>
      <c r="G32" s="10" t="s">
        <v>255</v>
      </c>
      <c r="H32" s="10" t="s">
        <v>256</v>
      </c>
      <c r="I32" s="10" t="s">
        <v>257</v>
      </c>
      <c r="J32" s="10">
        <v>200</v>
      </c>
      <c r="K32" t="str">
        <f t="shared" si="1"/>
        <v>謝東岳</v>
      </c>
    </row>
    <row r="33" s="8" customFormat="1" spans="1:11">
      <c r="A33" s="12">
        <v>45749</v>
      </c>
      <c r="B33" t="s">
        <v>27</v>
      </c>
      <c r="C33" s="10">
        <v>600</v>
      </c>
      <c r="D33" s="8" t="s">
        <v>258</v>
      </c>
      <c r="E33" s="8" t="str">
        <f t="shared" si="2"/>
        <v>李○白</v>
      </c>
      <c r="G33" s="10" t="s">
        <v>259</v>
      </c>
      <c r="H33" s="10" t="s">
        <v>260</v>
      </c>
      <c r="I33" s="10" t="s">
        <v>261</v>
      </c>
      <c r="J33" s="10">
        <v>200</v>
      </c>
      <c r="K33" t="str">
        <f t="shared" si="1"/>
        <v>黃雯甄</v>
      </c>
    </row>
    <row r="34" customFormat="1" spans="1:11">
      <c r="A34" s="12">
        <v>45749</v>
      </c>
      <c r="B34" t="s">
        <v>66</v>
      </c>
      <c r="C34" s="10">
        <v>200</v>
      </c>
      <c r="D34" s="8" t="s">
        <v>262</v>
      </c>
      <c r="E34" s="8" t="str">
        <f t="shared" si="2"/>
        <v>吳○緣</v>
      </c>
      <c r="G34" s="10" t="s">
        <v>263</v>
      </c>
      <c r="H34" s="10"/>
      <c r="I34" s="10" t="s">
        <v>264</v>
      </c>
      <c r="J34" s="10">
        <v>2500</v>
      </c>
      <c r="K34" t="str">
        <f t="shared" si="1"/>
        <v>山靜屏</v>
      </c>
    </row>
    <row r="35" customFormat="1" spans="1:11">
      <c r="A35" s="12">
        <v>45749</v>
      </c>
      <c r="B35" t="s">
        <v>23</v>
      </c>
      <c r="C35" s="10">
        <v>200</v>
      </c>
      <c r="D35" s="8" t="s">
        <v>206</v>
      </c>
      <c r="E35" s="8" t="str">
        <f t="shared" si="2"/>
        <v>曾○珊</v>
      </c>
      <c r="G35" s="10" t="s">
        <v>265</v>
      </c>
      <c r="H35" s="10"/>
      <c r="I35" s="10" t="s">
        <v>266</v>
      </c>
      <c r="J35" s="10">
        <v>2500</v>
      </c>
      <c r="K35" t="str">
        <f t="shared" si="1"/>
        <v>黃珮雅</v>
      </c>
    </row>
    <row r="36" customFormat="1" spans="1:11">
      <c r="A36" s="12">
        <v>45749</v>
      </c>
      <c r="B36" t="s">
        <v>69</v>
      </c>
      <c r="C36" s="10">
        <v>500</v>
      </c>
      <c r="D36" s="12" t="s">
        <v>208</v>
      </c>
      <c r="E36" s="8" t="str">
        <f t="shared" si="2"/>
        <v>韋○楠</v>
      </c>
      <c r="G36" s="10" t="s">
        <v>267</v>
      </c>
      <c r="H36" s="10"/>
      <c r="I36" s="10" t="s">
        <v>268</v>
      </c>
      <c r="J36" s="10">
        <v>5000</v>
      </c>
      <c r="K36" t="str">
        <f t="shared" si="1"/>
        <v>吳淑菁</v>
      </c>
    </row>
    <row r="37" s="8" customFormat="1" spans="1:11">
      <c r="A37" s="12">
        <v>45749</v>
      </c>
      <c r="B37" t="s">
        <v>18</v>
      </c>
      <c r="C37" s="10">
        <v>600</v>
      </c>
      <c r="D37" s="8" t="s">
        <v>269</v>
      </c>
      <c r="E37" s="8" t="str">
        <f t="shared" si="2"/>
        <v>余○剛</v>
      </c>
      <c r="G37" s="10" t="s">
        <v>270</v>
      </c>
      <c r="H37" s="10"/>
      <c r="I37" s="10" t="s">
        <v>271</v>
      </c>
      <c r="J37" s="10">
        <v>2500</v>
      </c>
      <c r="K37" t="str">
        <f t="shared" si="1"/>
        <v>蕭亦菁</v>
      </c>
    </row>
    <row r="38" s="8" customFormat="1" ht="16.5" spans="1:11">
      <c r="A38" s="12">
        <v>45750</v>
      </c>
      <c r="B38" t="s">
        <v>72</v>
      </c>
      <c r="C38" s="10">
        <v>2500</v>
      </c>
      <c r="D38" s="16" t="s">
        <v>272</v>
      </c>
      <c r="E38" s="8" t="str">
        <f t="shared" si="2"/>
        <v>饒○祐</v>
      </c>
      <c r="G38" s="10" t="s">
        <v>273</v>
      </c>
      <c r="H38" s="10"/>
      <c r="I38" s="10" t="s">
        <v>274</v>
      </c>
      <c r="J38" s="10">
        <v>2500</v>
      </c>
      <c r="K38" t="str">
        <f t="shared" si="1"/>
        <v>何潔</v>
      </c>
    </row>
    <row r="39" s="8" customFormat="1" ht="16.5" spans="1:11">
      <c r="A39" s="12">
        <v>45750</v>
      </c>
      <c r="B39" s="8" t="s">
        <v>19</v>
      </c>
      <c r="C39" s="10">
        <v>300</v>
      </c>
      <c r="D39" s="16"/>
      <c r="G39" s="10" t="s">
        <v>275</v>
      </c>
      <c r="H39" s="10"/>
      <c r="I39" s="10" t="s">
        <v>276</v>
      </c>
      <c r="J39" s="10">
        <v>200</v>
      </c>
      <c r="K39" t="str">
        <f t="shared" si="1"/>
        <v>陳明惠</v>
      </c>
    </row>
    <row r="40" customFormat="1" ht="16.5" spans="1:11">
      <c r="A40" s="12">
        <v>45750</v>
      </c>
      <c r="B40" s="8" t="s">
        <v>19</v>
      </c>
      <c r="C40" s="10">
        <v>600</v>
      </c>
      <c r="D40" s="16"/>
      <c r="E40" s="8"/>
      <c r="G40" s="10" t="s">
        <v>277</v>
      </c>
      <c r="H40" s="10"/>
      <c r="I40" s="10" t="s">
        <v>278</v>
      </c>
      <c r="J40" s="10">
        <v>1800</v>
      </c>
      <c r="K40" t="str">
        <f t="shared" si="1"/>
        <v>蔡坤宸</v>
      </c>
    </row>
    <row r="41" customFormat="1" spans="1:11">
      <c r="A41" s="12">
        <v>45751</v>
      </c>
      <c r="B41" t="s">
        <v>77</v>
      </c>
      <c r="C41" s="10">
        <v>200</v>
      </c>
      <c r="D41" s="8" t="s">
        <v>216</v>
      </c>
      <c r="E41" s="8" t="str">
        <f t="shared" ref="E41:E51" si="3">REPLACE(D41,2,1,"○")</f>
        <v>夏○文</v>
      </c>
      <c r="G41" s="10" t="s">
        <v>279</v>
      </c>
      <c r="H41" s="10"/>
      <c r="I41" s="10" t="s">
        <v>280</v>
      </c>
      <c r="J41" s="10">
        <v>2500</v>
      </c>
      <c r="K41" t="str">
        <f t="shared" si="1"/>
        <v>陳佳琦</v>
      </c>
    </row>
    <row r="42" customFormat="1" spans="1:11">
      <c r="A42" s="12">
        <v>45751</v>
      </c>
      <c r="B42" t="s">
        <v>31</v>
      </c>
      <c r="C42" s="10">
        <v>200</v>
      </c>
      <c r="D42" s="8" t="s">
        <v>281</v>
      </c>
      <c r="E42" s="8" t="str">
        <f t="shared" si="3"/>
        <v>劉○榕</v>
      </c>
      <c r="G42" s="10" t="s">
        <v>282</v>
      </c>
      <c r="H42" s="10"/>
      <c r="I42" s="10" t="s">
        <v>283</v>
      </c>
      <c r="J42" s="10">
        <v>2500</v>
      </c>
      <c r="K42" t="str">
        <f t="shared" si="1"/>
        <v>顧芷瑄</v>
      </c>
    </row>
    <row r="43" customFormat="1" spans="1:11">
      <c r="A43" s="12">
        <v>45751</v>
      </c>
      <c r="B43" t="s">
        <v>80</v>
      </c>
      <c r="C43" s="10">
        <v>2500</v>
      </c>
      <c r="D43" s="8" t="s">
        <v>221</v>
      </c>
      <c r="E43" s="8" t="str">
        <f t="shared" si="3"/>
        <v>曾○君</v>
      </c>
      <c r="G43" s="10" t="s">
        <v>284</v>
      </c>
      <c r="H43" s="10"/>
      <c r="I43" s="10" t="s">
        <v>285</v>
      </c>
      <c r="J43" s="10">
        <v>2500</v>
      </c>
      <c r="K43" t="str">
        <f t="shared" si="1"/>
        <v>方硏瀞</v>
      </c>
    </row>
    <row r="44" customFormat="1" spans="1:11">
      <c r="A44" s="12">
        <v>45752</v>
      </c>
      <c r="B44" t="s">
        <v>33</v>
      </c>
      <c r="C44" s="10">
        <v>300</v>
      </c>
      <c r="D44" s="8" t="s">
        <v>223</v>
      </c>
      <c r="E44" s="8" t="str">
        <f t="shared" si="3"/>
        <v>陳○安</v>
      </c>
      <c r="G44" s="10" t="s">
        <v>286</v>
      </c>
      <c r="H44" s="10"/>
      <c r="I44" s="10" t="s">
        <v>287</v>
      </c>
      <c r="J44" s="10">
        <v>1800</v>
      </c>
      <c r="K44" t="str">
        <f t="shared" ref="K44:K75" si="4">CONCATENATE(H44&amp;I44)</f>
        <v>李佳諭</v>
      </c>
    </row>
    <row r="45" customFormat="1" spans="1:11">
      <c r="A45" s="12">
        <v>45753</v>
      </c>
      <c r="B45" t="s">
        <v>84</v>
      </c>
      <c r="C45" s="10">
        <v>500</v>
      </c>
      <c r="D45" s="8" t="s">
        <v>288</v>
      </c>
      <c r="E45" s="8" t="str">
        <f t="shared" si="3"/>
        <v>陳○書</v>
      </c>
      <c r="G45" s="10" t="s">
        <v>289</v>
      </c>
      <c r="H45" s="10"/>
      <c r="I45" s="10" t="s">
        <v>290</v>
      </c>
      <c r="J45" s="10">
        <v>2500</v>
      </c>
      <c r="K45" t="str">
        <f t="shared" si="4"/>
        <v>劉妍利</v>
      </c>
    </row>
    <row r="46" s="8" customFormat="1" spans="1:11">
      <c r="A46" s="12">
        <v>45753</v>
      </c>
      <c r="B46" t="s">
        <v>50</v>
      </c>
      <c r="C46" s="10">
        <v>100</v>
      </c>
      <c r="D46" s="8" t="s">
        <v>228</v>
      </c>
      <c r="E46" s="8" t="str">
        <f t="shared" si="3"/>
        <v>陳○銘</v>
      </c>
      <c r="G46" s="10" t="s">
        <v>291</v>
      </c>
      <c r="H46" s="10"/>
      <c r="I46" s="10" t="s">
        <v>292</v>
      </c>
      <c r="J46" s="10">
        <v>2500</v>
      </c>
      <c r="K46" t="str">
        <f t="shared" si="4"/>
        <v>黃嘉雯</v>
      </c>
    </row>
    <row r="47" s="8" customFormat="1" spans="1:11">
      <c r="A47" s="12">
        <v>45753</v>
      </c>
      <c r="B47" t="s">
        <v>45</v>
      </c>
      <c r="C47" s="10">
        <v>100</v>
      </c>
      <c r="D47" s="8" t="s">
        <v>230</v>
      </c>
      <c r="E47" s="8" t="str">
        <f t="shared" si="3"/>
        <v>黃○晴</v>
      </c>
      <c r="G47" s="10" t="s">
        <v>293</v>
      </c>
      <c r="H47" s="10" t="s">
        <v>294</v>
      </c>
      <c r="I47" s="10" t="s">
        <v>295</v>
      </c>
      <c r="J47" s="10">
        <v>200</v>
      </c>
      <c r="K47" t="str">
        <f t="shared" si="4"/>
        <v>林庭薇</v>
      </c>
    </row>
    <row r="48" customFormat="1" spans="1:11">
      <c r="A48" s="12">
        <v>45753</v>
      </c>
      <c r="B48" t="s">
        <v>48</v>
      </c>
      <c r="C48" s="10">
        <v>100</v>
      </c>
      <c r="D48" s="8" t="s">
        <v>296</v>
      </c>
      <c r="E48" s="8" t="str">
        <f t="shared" si="3"/>
        <v>苟○川</v>
      </c>
      <c r="G48" s="10" t="s">
        <v>297</v>
      </c>
      <c r="H48" s="10" t="s">
        <v>298</v>
      </c>
      <c r="I48" s="10" t="s">
        <v>299</v>
      </c>
      <c r="J48" s="10">
        <v>600</v>
      </c>
      <c r="K48" t="str">
        <f t="shared" si="4"/>
        <v>范維森</v>
      </c>
    </row>
    <row r="49" customFormat="1" spans="1:11">
      <c r="A49" s="12">
        <v>45753</v>
      </c>
      <c r="B49" s="8" t="s">
        <v>89</v>
      </c>
      <c r="C49" s="10">
        <v>200</v>
      </c>
      <c r="D49" s="8" t="s">
        <v>300</v>
      </c>
      <c r="E49" s="8" t="str">
        <f t="shared" si="3"/>
        <v>洪○家</v>
      </c>
      <c r="G49" s="10" t="s">
        <v>301</v>
      </c>
      <c r="H49" s="10" t="s">
        <v>302</v>
      </c>
      <c r="I49" s="10" t="s">
        <v>303</v>
      </c>
      <c r="J49" s="10">
        <v>3000</v>
      </c>
      <c r="K49" t="str">
        <f t="shared" si="4"/>
        <v>邱飄逸</v>
      </c>
    </row>
    <row r="50" customFormat="1" spans="1:11">
      <c r="A50" s="12">
        <v>45753</v>
      </c>
      <c r="B50" t="s">
        <v>92</v>
      </c>
      <c r="C50" s="10">
        <v>2500</v>
      </c>
      <c r="D50" s="8" t="s">
        <v>304</v>
      </c>
      <c r="E50" s="8" t="str">
        <f t="shared" si="3"/>
        <v>江○樟</v>
      </c>
      <c r="G50" s="10" t="s">
        <v>305</v>
      </c>
      <c r="H50" s="10" t="s">
        <v>235</v>
      </c>
      <c r="I50" s="10" t="s">
        <v>306</v>
      </c>
      <c r="J50" s="10">
        <v>200</v>
      </c>
      <c r="K50" t="str">
        <f t="shared" si="4"/>
        <v>洪智偉</v>
      </c>
    </row>
    <row r="51" customFormat="1" spans="1:11">
      <c r="A51" s="12">
        <v>45753</v>
      </c>
      <c r="B51" t="s">
        <v>94</v>
      </c>
      <c r="C51" s="10">
        <v>2500</v>
      </c>
      <c r="D51" s="8" t="s">
        <v>307</v>
      </c>
      <c r="E51" s="8" t="str">
        <f t="shared" si="3"/>
        <v>W○Chiyu</v>
      </c>
      <c r="G51" s="10" t="s">
        <v>308</v>
      </c>
      <c r="H51" s="10" t="s">
        <v>309</v>
      </c>
      <c r="I51" s="10" t="s">
        <v>310</v>
      </c>
      <c r="J51" s="10">
        <v>200</v>
      </c>
      <c r="K51" t="str">
        <f t="shared" si="4"/>
        <v>莊紫晴</v>
      </c>
    </row>
    <row r="52" customFormat="1" spans="1:11">
      <c r="A52" s="12">
        <v>45753</v>
      </c>
      <c r="B52" t="s">
        <v>40</v>
      </c>
      <c r="C52" s="10">
        <v>100</v>
      </c>
      <c r="D52" s="8" t="s">
        <v>311</v>
      </c>
      <c r="E52" s="8" t="str">
        <f t="shared" ref="E52:E90" si="5">REPLACE(D52,2,1,"○")</f>
        <v>潘○源</v>
      </c>
      <c r="G52" s="10" t="s">
        <v>312</v>
      </c>
      <c r="H52" s="10" t="s">
        <v>313</v>
      </c>
      <c r="I52" s="10" t="s">
        <v>314</v>
      </c>
      <c r="J52" s="10">
        <v>200</v>
      </c>
      <c r="K52" t="str">
        <f t="shared" si="4"/>
        <v>袁彗萓</v>
      </c>
    </row>
    <row r="53" customFormat="1" spans="1:11">
      <c r="A53" s="12">
        <v>45754</v>
      </c>
      <c r="B53" s="8" t="s">
        <v>16</v>
      </c>
      <c r="C53" s="10">
        <v>480</v>
      </c>
      <c r="D53" s="8" t="s">
        <v>247</v>
      </c>
      <c r="E53" s="8" t="str">
        <f t="shared" si="5"/>
        <v>G○K</v>
      </c>
      <c r="G53" s="10" t="s">
        <v>315</v>
      </c>
      <c r="H53" s="10"/>
      <c r="I53" s="10" t="s">
        <v>316</v>
      </c>
      <c r="J53" s="10">
        <v>2500</v>
      </c>
      <c r="K53" t="str">
        <f t="shared" si="4"/>
        <v>李宇婷</v>
      </c>
    </row>
    <row r="54" customFormat="1" spans="1:11">
      <c r="A54" s="12">
        <v>45754</v>
      </c>
      <c r="B54" t="s">
        <v>98</v>
      </c>
      <c r="C54" s="10">
        <v>1300</v>
      </c>
      <c r="D54" s="8" t="s">
        <v>317</v>
      </c>
      <c r="E54" s="8" t="str">
        <f t="shared" si="5"/>
        <v>李○葳</v>
      </c>
      <c r="G54" s="10" t="s">
        <v>318</v>
      </c>
      <c r="H54" s="10" t="s">
        <v>319</v>
      </c>
      <c r="I54" s="10" t="s">
        <v>320</v>
      </c>
      <c r="J54" s="10">
        <v>1000</v>
      </c>
      <c r="K54" t="str">
        <f t="shared" si="4"/>
        <v>顏寧汶</v>
      </c>
    </row>
    <row r="55" customFormat="1" spans="1:11">
      <c r="A55" s="12">
        <v>45755</v>
      </c>
      <c r="B55" s="8" t="s">
        <v>19</v>
      </c>
      <c r="C55" s="10">
        <v>200</v>
      </c>
      <c r="D55" s="8" t="s">
        <v>251</v>
      </c>
      <c r="E55" s="8" t="str">
        <f t="shared" si="5"/>
        <v>劉○安</v>
      </c>
      <c r="G55" s="10" t="s">
        <v>321</v>
      </c>
      <c r="H55" s="10" t="s">
        <v>260</v>
      </c>
      <c r="I55" s="10" t="s">
        <v>322</v>
      </c>
      <c r="J55" s="10">
        <v>500</v>
      </c>
      <c r="K55" t="str">
        <f t="shared" si="4"/>
        <v>黃瀚韋</v>
      </c>
    </row>
    <row r="56" customFormat="1" spans="1:11">
      <c r="A56" s="12">
        <v>45755</v>
      </c>
      <c r="B56" t="s">
        <v>101</v>
      </c>
      <c r="C56" s="10">
        <v>200</v>
      </c>
      <c r="D56" s="8" t="s">
        <v>323</v>
      </c>
      <c r="E56" s="8" t="str">
        <f t="shared" si="5"/>
        <v>鄭○婷</v>
      </c>
      <c r="G56" s="10" t="s">
        <v>324</v>
      </c>
      <c r="H56" s="10" t="s">
        <v>325</v>
      </c>
      <c r="I56" s="10" t="s">
        <v>326</v>
      </c>
      <c r="J56" s="10">
        <v>200</v>
      </c>
      <c r="K56" t="str">
        <f t="shared" si="4"/>
        <v>王潔</v>
      </c>
    </row>
    <row r="57" customFormat="1" spans="1:11">
      <c r="A57" s="12">
        <v>45755</v>
      </c>
      <c r="B57" t="s">
        <v>103</v>
      </c>
      <c r="C57" s="10">
        <v>200</v>
      </c>
      <c r="D57" s="8" t="s">
        <v>327</v>
      </c>
      <c r="E57" s="8" t="str">
        <f t="shared" si="5"/>
        <v>謝○岳</v>
      </c>
      <c r="G57" s="10" t="s">
        <v>328</v>
      </c>
      <c r="H57" s="10"/>
      <c r="I57" s="10" t="s">
        <v>329</v>
      </c>
      <c r="J57" s="10">
        <v>2500</v>
      </c>
      <c r="K57" t="str">
        <f t="shared" si="4"/>
        <v>陳思雅</v>
      </c>
    </row>
    <row r="58" customFormat="1" spans="1:11">
      <c r="A58" s="12">
        <v>45755</v>
      </c>
      <c r="B58" t="s">
        <v>104</v>
      </c>
      <c r="C58" s="10">
        <v>2500</v>
      </c>
      <c r="D58" s="8" t="s">
        <v>330</v>
      </c>
      <c r="E58" s="8" t="str">
        <f t="shared" si="5"/>
        <v>黃○甄</v>
      </c>
      <c r="G58" s="10" t="s">
        <v>331</v>
      </c>
      <c r="H58" s="10" t="s">
        <v>225</v>
      </c>
      <c r="I58" s="10" t="s">
        <v>332</v>
      </c>
      <c r="J58" s="10">
        <v>500</v>
      </c>
      <c r="K58" t="str">
        <f t="shared" si="4"/>
        <v>陳俊宏</v>
      </c>
    </row>
    <row r="59" s="8" customFormat="1" spans="1:11">
      <c r="A59" s="12">
        <v>45755</v>
      </c>
      <c r="B59" t="s">
        <v>107</v>
      </c>
      <c r="C59" s="10">
        <v>2500</v>
      </c>
      <c r="D59" s="8" t="s">
        <v>264</v>
      </c>
      <c r="E59" s="8" t="str">
        <f t="shared" si="5"/>
        <v>山○屏</v>
      </c>
      <c r="G59" s="10" t="s">
        <v>331</v>
      </c>
      <c r="H59" s="10" t="s">
        <v>218</v>
      </c>
      <c r="I59" s="10" t="s">
        <v>333</v>
      </c>
      <c r="J59" s="10">
        <v>100</v>
      </c>
      <c r="K59" t="str">
        <f t="shared" si="4"/>
        <v>劉睿哲</v>
      </c>
    </row>
    <row r="60" s="8" customFormat="1" spans="1:11">
      <c r="A60" s="12">
        <v>45755</v>
      </c>
      <c r="B60" t="s">
        <v>109</v>
      </c>
      <c r="C60" s="10">
        <v>200</v>
      </c>
      <c r="D60" s="8" t="s">
        <v>266</v>
      </c>
      <c r="E60" s="8" t="str">
        <f t="shared" si="5"/>
        <v>黃○雅</v>
      </c>
      <c r="G60" s="10" t="s">
        <v>331</v>
      </c>
      <c r="H60" s="10" t="s">
        <v>294</v>
      </c>
      <c r="I60" s="10" t="s">
        <v>334</v>
      </c>
      <c r="J60" s="10">
        <v>100</v>
      </c>
      <c r="K60" t="str">
        <f t="shared" si="4"/>
        <v>林芷萱</v>
      </c>
    </row>
    <row r="61" s="8" customFormat="1" spans="1:11">
      <c r="A61" s="12">
        <v>45756</v>
      </c>
      <c r="B61" t="s">
        <v>19</v>
      </c>
      <c r="C61" s="10">
        <v>100</v>
      </c>
      <c r="D61" s="8" t="s">
        <v>268</v>
      </c>
      <c r="E61" s="8" t="str">
        <f t="shared" si="5"/>
        <v>吳○菁</v>
      </c>
      <c r="G61" s="10" t="s">
        <v>335</v>
      </c>
      <c r="H61" s="10" t="s">
        <v>336</v>
      </c>
      <c r="I61" s="10" t="s">
        <v>337</v>
      </c>
      <c r="J61" s="10">
        <v>100</v>
      </c>
      <c r="K61" t="str">
        <f t="shared" si="4"/>
        <v>徐尚則</v>
      </c>
    </row>
    <row r="62" s="8" customFormat="1" spans="1:11">
      <c r="A62" s="12">
        <v>45756</v>
      </c>
      <c r="B62" t="s">
        <v>49</v>
      </c>
      <c r="C62" s="10">
        <v>2500</v>
      </c>
      <c r="D62" s="8" t="s">
        <v>271</v>
      </c>
      <c r="E62" s="8" t="str">
        <f t="shared" si="5"/>
        <v>蕭○菁</v>
      </c>
      <c r="G62" s="10" t="s">
        <v>338</v>
      </c>
      <c r="H62" s="10" t="s">
        <v>339</v>
      </c>
      <c r="I62" s="10" t="s">
        <v>340</v>
      </c>
      <c r="J62" s="10">
        <v>100</v>
      </c>
      <c r="K62" t="str">
        <f t="shared" si="4"/>
        <v>無名氏</v>
      </c>
    </row>
    <row r="63" spans="1:11">
      <c r="A63" s="12">
        <v>45756</v>
      </c>
      <c r="B63" t="s">
        <v>17</v>
      </c>
      <c r="C63" s="10">
        <v>2500</v>
      </c>
      <c r="D63" s="8" t="s">
        <v>274</v>
      </c>
      <c r="E63" s="8" t="str">
        <f t="shared" si="5"/>
        <v>何○</v>
      </c>
      <c r="G63" s="10" t="s">
        <v>341</v>
      </c>
      <c r="H63" s="10" t="s">
        <v>260</v>
      </c>
      <c r="I63" s="10" t="s">
        <v>342</v>
      </c>
      <c r="J63" s="10">
        <v>480</v>
      </c>
      <c r="K63" t="str">
        <f t="shared" si="4"/>
        <v>黃廣哲</v>
      </c>
    </row>
    <row r="64" spans="1:11">
      <c r="A64" s="12">
        <v>45756</v>
      </c>
      <c r="B64" t="s">
        <v>117</v>
      </c>
      <c r="C64" s="10">
        <v>2500</v>
      </c>
      <c r="D64" s="8" t="s">
        <v>276</v>
      </c>
      <c r="E64" s="8" t="str">
        <f t="shared" si="5"/>
        <v>陳○惠</v>
      </c>
      <c r="G64" s="10" t="s">
        <v>343</v>
      </c>
      <c r="H64" s="10" t="s">
        <v>225</v>
      </c>
      <c r="I64" s="10" t="s">
        <v>344</v>
      </c>
      <c r="J64" s="10">
        <v>200</v>
      </c>
      <c r="K64" t="str">
        <f t="shared" si="4"/>
        <v>陳柏凱</v>
      </c>
    </row>
    <row r="65" spans="1:11">
      <c r="A65" s="12">
        <v>45756</v>
      </c>
      <c r="B65" t="s">
        <v>84</v>
      </c>
      <c r="C65" s="10">
        <v>1360</v>
      </c>
      <c r="D65" s="8" t="s">
        <v>278</v>
      </c>
      <c r="E65" s="8" t="str">
        <f t="shared" si="5"/>
        <v>蔡○宸</v>
      </c>
      <c r="G65" s="10" t="s">
        <v>345</v>
      </c>
      <c r="I65" s="10" t="s">
        <v>136</v>
      </c>
      <c r="J65" s="10">
        <v>200</v>
      </c>
      <c r="K65" t="str">
        <f t="shared" si="4"/>
        <v>Cin</v>
      </c>
    </row>
    <row r="66" spans="1:11">
      <c r="A66" s="12">
        <v>45756</v>
      </c>
      <c r="B66" t="s">
        <v>98</v>
      </c>
      <c r="C66" s="10">
        <v>2500</v>
      </c>
      <c r="D66" s="8" t="s">
        <v>280</v>
      </c>
      <c r="E66" s="8" t="str">
        <f t="shared" si="5"/>
        <v>陳○琦</v>
      </c>
      <c r="G66" s="10" t="s">
        <v>346</v>
      </c>
      <c r="I66" s="10" t="s">
        <v>347</v>
      </c>
      <c r="J66" s="10">
        <v>200</v>
      </c>
      <c r="K66" t="str">
        <f t="shared" si="4"/>
        <v>蘇凱</v>
      </c>
    </row>
    <row r="67" spans="1:11">
      <c r="A67" s="12">
        <v>45757</v>
      </c>
      <c r="B67" s="8" t="s">
        <v>19</v>
      </c>
      <c r="C67" s="10">
        <v>500</v>
      </c>
      <c r="D67" s="8" t="s">
        <v>283</v>
      </c>
      <c r="E67" s="8" t="str">
        <f t="shared" si="5"/>
        <v>顧○瑄</v>
      </c>
      <c r="G67" s="10" t="s">
        <v>348</v>
      </c>
      <c r="I67" s="10" t="s">
        <v>349</v>
      </c>
      <c r="J67" s="10">
        <v>200</v>
      </c>
      <c r="K67" t="str">
        <f t="shared" si="4"/>
        <v>阿吉</v>
      </c>
    </row>
    <row r="68" spans="1:11">
      <c r="A68" s="12">
        <v>45757</v>
      </c>
      <c r="B68" t="s">
        <v>123</v>
      </c>
      <c r="C68" s="10">
        <v>2500</v>
      </c>
      <c r="D68" s="8" t="s">
        <v>285</v>
      </c>
      <c r="E68" s="8" t="str">
        <f t="shared" si="5"/>
        <v>方○瀞</v>
      </c>
      <c r="G68" s="10" t="s">
        <v>350</v>
      </c>
      <c r="I68" s="10" t="s">
        <v>349</v>
      </c>
      <c r="J68" s="10">
        <v>200</v>
      </c>
      <c r="K68" t="str">
        <f t="shared" si="4"/>
        <v>阿吉</v>
      </c>
    </row>
    <row r="69" spans="1:11">
      <c r="A69" s="12">
        <v>45757</v>
      </c>
      <c r="B69" t="s">
        <v>126</v>
      </c>
      <c r="C69" s="10">
        <v>200</v>
      </c>
      <c r="D69" s="8" t="s">
        <v>287</v>
      </c>
      <c r="E69" s="8" t="str">
        <f t="shared" si="5"/>
        <v>李○諭</v>
      </c>
      <c r="G69" s="10" t="s">
        <v>351</v>
      </c>
      <c r="H69" s="10" t="s">
        <v>352</v>
      </c>
      <c r="I69" s="10" t="s">
        <v>353</v>
      </c>
      <c r="J69" s="10">
        <v>200</v>
      </c>
      <c r="K69" t="str">
        <f t="shared" si="4"/>
        <v>賴凱瓅</v>
      </c>
    </row>
    <row r="70" spans="1:11">
      <c r="A70" s="12">
        <v>45757</v>
      </c>
      <c r="B70" t="s">
        <v>129</v>
      </c>
      <c r="C70" s="10">
        <v>200</v>
      </c>
      <c r="D70" s="8" t="s">
        <v>290</v>
      </c>
      <c r="E70" s="8" t="str">
        <f t="shared" si="5"/>
        <v>劉○利</v>
      </c>
      <c r="G70" s="10" t="s">
        <v>354</v>
      </c>
      <c r="I70" s="10" t="s">
        <v>355</v>
      </c>
      <c r="J70" s="10">
        <v>2500</v>
      </c>
      <c r="K70" t="str">
        <f t="shared" si="4"/>
        <v>林士傑</v>
      </c>
    </row>
    <row r="71" spans="1:11">
      <c r="A71" s="12">
        <v>45757</v>
      </c>
      <c r="B71" t="s">
        <v>58</v>
      </c>
      <c r="C71" s="10">
        <v>1000</v>
      </c>
      <c r="D71" s="8" t="s">
        <v>292</v>
      </c>
      <c r="E71" s="8" t="str">
        <f t="shared" si="5"/>
        <v>黃○雯</v>
      </c>
      <c r="G71" s="10" t="s">
        <v>356</v>
      </c>
      <c r="I71" s="10" t="s">
        <v>357</v>
      </c>
      <c r="J71" s="10">
        <v>200</v>
      </c>
      <c r="K71" t="str">
        <f t="shared" si="4"/>
        <v>陳昱涵</v>
      </c>
    </row>
    <row r="72" spans="1:11">
      <c r="A72" s="12">
        <v>45757</v>
      </c>
      <c r="B72" t="s">
        <v>60</v>
      </c>
      <c r="C72" s="10">
        <v>600</v>
      </c>
      <c r="D72" s="8" t="s">
        <v>358</v>
      </c>
      <c r="E72" s="8" t="str">
        <f t="shared" si="5"/>
        <v>林○薇</v>
      </c>
      <c r="G72" s="10" t="s">
        <v>359</v>
      </c>
      <c r="H72" s="10" t="s">
        <v>325</v>
      </c>
      <c r="I72" s="10" t="s">
        <v>360</v>
      </c>
      <c r="J72" s="10">
        <v>200</v>
      </c>
      <c r="K72" t="str">
        <f t="shared" si="4"/>
        <v>王百民</v>
      </c>
    </row>
    <row r="73" spans="1:11">
      <c r="A73" s="12">
        <v>45758</v>
      </c>
      <c r="B73" s="8" t="s">
        <v>19</v>
      </c>
      <c r="C73" s="10">
        <v>2400</v>
      </c>
      <c r="D73" s="8" t="s">
        <v>361</v>
      </c>
      <c r="E73" s="8" t="str">
        <f t="shared" si="5"/>
        <v>范○森</v>
      </c>
      <c r="G73" s="10" t="s">
        <v>362</v>
      </c>
      <c r="H73" s="10" t="s">
        <v>363</v>
      </c>
      <c r="I73" s="10" t="s">
        <v>364</v>
      </c>
      <c r="J73" s="10">
        <v>1000</v>
      </c>
      <c r="K73" t="str">
        <f t="shared" si="4"/>
        <v>梁翠月</v>
      </c>
    </row>
    <row r="74" spans="1:11">
      <c r="A74" s="12">
        <v>45758</v>
      </c>
      <c r="B74" t="s">
        <v>133</v>
      </c>
      <c r="C74" s="10">
        <v>2500</v>
      </c>
      <c r="D74" s="8" t="s">
        <v>365</v>
      </c>
      <c r="E74" s="8" t="str">
        <f t="shared" si="5"/>
        <v>邱○逸</v>
      </c>
      <c r="G74" s="10" t="s">
        <v>366</v>
      </c>
      <c r="H74" s="10" t="s">
        <v>367</v>
      </c>
      <c r="I74" s="10" t="s">
        <v>368</v>
      </c>
      <c r="J74" s="10">
        <v>600</v>
      </c>
      <c r="K74" t="str">
        <f t="shared" si="4"/>
        <v>郭書辰</v>
      </c>
    </row>
    <row r="75" spans="1:11">
      <c r="A75" s="12">
        <v>45758</v>
      </c>
      <c r="B75" t="s">
        <v>136</v>
      </c>
      <c r="C75" s="10">
        <v>200</v>
      </c>
      <c r="D75" s="8" t="s">
        <v>369</v>
      </c>
      <c r="E75" s="8" t="str">
        <f t="shared" si="5"/>
        <v>洪○偉</v>
      </c>
      <c r="G75" s="10" t="s">
        <v>370</v>
      </c>
      <c r="I75" s="10" t="s">
        <v>371</v>
      </c>
      <c r="J75" s="10">
        <v>2500</v>
      </c>
      <c r="K75" t="str">
        <f t="shared" si="4"/>
        <v>黃智仁</v>
      </c>
    </row>
    <row r="76" spans="1:11">
      <c r="A76" s="12">
        <v>45758</v>
      </c>
      <c r="B76" t="s">
        <v>22</v>
      </c>
      <c r="C76" s="10">
        <v>200</v>
      </c>
      <c r="D76" s="8" t="s">
        <v>372</v>
      </c>
      <c r="E76" s="8" t="str">
        <f t="shared" si="5"/>
        <v>莊○晴</v>
      </c>
      <c r="G76" s="10" t="s">
        <v>373</v>
      </c>
      <c r="I76" s="10" t="s">
        <v>374</v>
      </c>
      <c r="J76" s="10">
        <v>2500</v>
      </c>
      <c r="K76" t="str">
        <f t="shared" ref="K76:K107" si="6">CONCATENATE(H76&amp;I76)</f>
        <v>吳佳蓉</v>
      </c>
    </row>
    <row r="77" spans="1:11">
      <c r="A77" s="12">
        <v>45758.8472222222</v>
      </c>
      <c r="B77" t="s">
        <v>24</v>
      </c>
      <c r="C77" s="10">
        <v>100</v>
      </c>
      <c r="D77" s="8" t="s">
        <v>375</v>
      </c>
      <c r="E77" s="8" t="str">
        <f t="shared" si="5"/>
        <v>袁○萓</v>
      </c>
      <c r="G77" s="10" t="s">
        <v>376</v>
      </c>
      <c r="I77" s="10" t="s">
        <v>377</v>
      </c>
      <c r="J77" s="10">
        <v>2500</v>
      </c>
      <c r="K77" t="str">
        <f t="shared" si="6"/>
        <v>古珍榕</v>
      </c>
    </row>
    <row r="78" spans="1:11">
      <c r="A78" s="12">
        <v>45758.8472222222</v>
      </c>
      <c r="B78" t="s">
        <v>24</v>
      </c>
      <c r="C78" s="10">
        <v>100</v>
      </c>
      <c r="D78" s="8" t="s">
        <v>316</v>
      </c>
      <c r="E78" s="8" t="str">
        <f t="shared" si="5"/>
        <v>李○婷</v>
      </c>
      <c r="G78" s="10" t="s">
        <v>378</v>
      </c>
      <c r="I78" s="10" t="s">
        <v>379</v>
      </c>
      <c r="J78" s="10">
        <v>1360</v>
      </c>
      <c r="K78" t="str">
        <f t="shared" si="6"/>
        <v>陳俊宏</v>
      </c>
    </row>
    <row r="79" spans="1:11">
      <c r="A79" s="12">
        <v>45758</v>
      </c>
      <c r="B79" s="8" t="s">
        <v>19</v>
      </c>
      <c r="C79" s="10">
        <v>2500</v>
      </c>
      <c r="D79" s="8" t="s">
        <v>380</v>
      </c>
      <c r="E79" s="8" t="str">
        <f t="shared" si="5"/>
        <v>顏○汶</v>
      </c>
      <c r="G79" s="10" t="s">
        <v>381</v>
      </c>
      <c r="I79" s="10" t="s">
        <v>101</v>
      </c>
      <c r="J79" s="10">
        <v>200</v>
      </c>
      <c r="K79" t="str">
        <f t="shared" si="6"/>
        <v>Ernie</v>
      </c>
    </row>
    <row r="80" spans="1:11">
      <c r="A80" s="12">
        <v>45758</v>
      </c>
      <c r="B80" s="8" t="s">
        <v>19</v>
      </c>
      <c r="C80" s="10">
        <v>500</v>
      </c>
      <c r="D80" s="8" t="s">
        <v>382</v>
      </c>
      <c r="E80" s="8" t="str">
        <f t="shared" si="5"/>
        <v>黃○韋</v>
      </c>
      <c r="G80" s="10" t="s">
        <v>383</v>
      </c>
      <c r="I80" s="10" t="s">
        <v>103</v>
      </c>
      <c r="J80" s="10">
        <v>200</v>
      </c>
      <c r="K80" t="str">
        <f t="shared" si="6"/>
        <v>小P</v>
      </c>
    </row>
    <row r="81" spans="1:11">
      <c r="A81" s="12">
        <v>45759</v>
      </c>
      <c r="B81" s="8" t="s">
        <v>19</v>
      </c>
      <c r="C81" s="10">
        <v>100</v>
      </c>
      <c r="D81" s="8" t="s">
        <v>384</v>
      </c>
      <c r="E81" s="8" t="str">
        <f t="shared" si="5"/>
        <v>王○</v>
      </c>
      <c r="G81" s="10" t="s">
        <v>385</v>
      </c>
      <c r="I81" s="10" t="s">
        <v>386</v>
      </c>
      <c r="J81" s="10">
        <v>2500</v>
      </c>
      <c r="K81" t="str">
        <f t="shared" si="6"/>
        <v>卓柏伶（POPO）</v>
      </c>
    </row>
    <row r="82" spans="1:11">
      <c r="A82" s="12">
        <v>45759</v>
      </c>
      <c r="B82" t="s">
        <v>145</v>
      </c>
      <c r="C82" s="10">
        <v>2500</v>
      </c>
      <c r="D82" t="s">
        <v>329</v>
      </c>
      <c r="E82" s="8" t="str">
        <f t="shared" si="5"/>
        <v>陳○雅</v>
      </c>
      <c r="G82" s="10" t="s">
        <v>387</v>
      </c>
      <c r="I82" s="10" t="s">
        <v>388</v>
      </c>
      <c r="J82" s="10">
        <v>2500</v>
      </c>
      <c r="K82" t="str">
        <f t="shared" si="6"/>
        <v>辛明玲</v>
      </c>
    </row>
    <row r="83" spans="1:11">
      <c r="A83" s="12">
        <v>45759</v>
      </c>
      <c r="B83" t="s">
        <v>70</v>
      </c>
      <c r="C83" s="10">
        <v>1000</v>
      </c>
      <c r="D83" t="s">
        <v>379</v>
      </c>
      <c r="E83" s="8" t="str">
        <f t="shared" si="5"/>
        <v>陳○宏</v>
      </c>
      <c r="G83" s="10" t="s">
        <v>389</v>
      </c>
      <c r="I83" s="10" t="s">
        <v>390</v>
      </c>
      <c r="J83" s="10">
        <v>200</v>
      </c>
      <c r="K83" t="str">
        <f t="shared" si="6"/>
        <v>秝兒姐</v>
      </c>
    </row>
    <row r="84" spans="1:11">
      <c r="A84" s="12">
        <v>45759</v>
      </c>
      <c r="B84" t="s">
        <v>68</v>
      </c>
      <c r="C84" s="10">
        <v>500</v>
      </c>
      <c r="D84" t="s">
        <v>391</v>
      </c>
      <c r="E84" s="8" t="str">
        <f t="shared" si="5"/>
        <v>劉○哲</v>
      </c>
      <c r="G84" s="10" t="s">
        <v>392</v>
      </c>
      <c r="I84" s="10" t="s">
        <v>393</v>
      </c>
      <c r="J84" s="10">
        <v>1300</v>
      </c>
      <c r="K84" t="str">
        <f t="shared" si="6"/>
        <v>莊佳霖</v>
      </c>
    </row>
    <row r="85" spans="1:11">
      <c r="A85" s="12">
        <v>45759</v>
      </c>
      <c r="B85" t="s">
        <v>67</v>
      </c>
      <c r="C85" s="10">
        <v>200</v>
      </c>
      <c r="D85" t="s">
        <v>394</v>
      </c>
      <c r="E85" s="8" t="str">
        <f t="shared" si="5"/>
        <v>林○萱</v>
      </c>
      <c r="G85" s="10" t="s">
        <v>395</v>
      </c>
      <c r="I85" s="10" t="s">
        <v>396</v>
      </c>
      <c r="J85" s="10">
        <v>2500</v>
      </c>
      <c r="K85" t="str">
        <f t="shared" si="6"/>
        <v>傅庭娟</v>
      </c>
    </row>
    <row r="86" spans="1:11">
      <c r="A86" s="12">
        <v>45760</v>
      </c>
      <c r="B86" s="8" t="s">
        <v>19</v>
      </c>
      <c r="C86" s="10">
        <v>380</v>
      </c>
      <c r="D86" t="s">
        <v>397</v>
      </c>
      <c r="E86" s="8" t="str">
        <f t="shared" si="5"/>
        <v>徐○則</v>
      </c>
      <c r="G86" s="10" t="s">
        <v>398</v>
      </c>
      <c r="I86" s="10" t="s">
        <v>399</v>
      </c>
      <c r="J86" s="10">
        <v>2500</v>
      </c>
      <c r="K86" t="str">
        <f t="shared" si="6"/>
        <v>王怡文</v>
      </c>
    </row>
    <row r="87" spans="1:11">
      <c r="A87" s="12">
        <v>45760</v>
      </c>
      <c r="B87" t="s">
        <v>75</v>
      </c>
      <c r="C87" s="10">
        <v>200</v>
      </c>
      <c r="D87" t="s">
        <v>19</v>
      </c>
      <c r="E87" s="8" t="str">
        <f t="shared" si="5"/>
        <v>無○氏</v>
      </c>
      <c r="G87" s="10" t="s">
        <v>400</v>
      </c>
      <c r="H87" s="10" t="s">
        <v>294</v>
      </c>
      <c r="I87" s="10" t="s">
        <v>401</v>
      </c>
      <c r="J87" s="10">
        <v>100</v>
      </c>
      <c r="K87" t="str">
        <f t="shared" si="6"/>
        <v>林巧茗</v>
      </c>
    </row>
    <row r="88" spans="1:11">
      <c r="A88" s="12">
        <v>45760</v>
      </c>
      <c r="B88" t="s">
        <v>73</v>
      </c>
      <c r="C88" s="10">
        <v>200</v>
      </c>
      <c r="D88" t="s">
        <v>402</v>
      </c>
      <c r="E88" s="8" t="str">
        <f t="shared" si="5"/>
        <v>黃○哲</v>
      </c>
      <c r="G88" s="10" t="s">
        <v>403</v>
      </c>
      <c r="H88" s="10" t="s">
        <v>203</v>
      </c>
      <c r="I88" s="10" t="s">
        <v>404</v>
      </c>
      <c r="J88" s="10">
        <v>300</v>
      </c>
      <c r="K88" t="str">
        <f t="shared" si="6"/>
        <v>吳億貞</v>
      </c>
    </row>
    <row r="89" spans="1:11">
      <c r="A89" s="12">
        <v>45760</v>
      </c>
      <c r="B89" t="s">
        <v>76</v>
      </c>
      <c r="C89" s="10">
        <v>200</v>
      </c>
      <c r="D89" t="s">
        <v>405</v>
      </c>
      <c r="E89" s="8" t="str">
        <f t="shared" si="5"/>
        <v>陳○凱</v>
      </c>
      <c r="G89" s="10" t="s">
        <v>406</v>
      </c>
      <c r="I89" s="10" t="s">
        <v>77</v>
      </c>
      <c r="J89" s="10">
        <v>200</v>
      </c>
      <c r="K89" t="str">
        <f t="shared" si="6"/>
        <v>小龜</v>
      </c>
    </row>
    <row r="90" spans="1:11">
      <c r="A90" s="12">
        <v>45761</v>
      </c>
      <c r="B90" t="s">
        <v>150</v>
      </c>
      <c r="C90" s="10">
        <v>3000</v>
      </c>
      <c r="D90" t="s">
        <v>136</v>
      </c>
      <c r="E90" s="8" t="str">
        <f t="shared" si="5"/>
        <v>C○n</v>
      </c>
      <c r="G90" s="10" t="s">
        <v>407</v>
      </c>
      <c r="H90" s="10" t="s">
        <v>408</v>
      </c>
      <c r="I90" s="10" t="s">
        <v>409</v>
      </c>
      <c r="J90" s="10">
        <v>200</v>
      </c>
      <c r="K90" t="str">
        <f t="shared" si="6"/>
        <v>熊克維</v>
      </c>
    </row>
    <row r="91" spans="1:11">
      <c r="A91" s="12">
        <v>45761.0652777778</v>
      </c>
      <c r="B91" s="8" t="s">
        <v>19</v>
      </c>
      <c r="C91" s="10">
        <v>300</v>
      </c>
      <c r="D91" t="s">
        <v>410</v>
      </c>
      <c r="E91" s="8" t="str">
        <f t="shared" ref="E91:E112" si="7">REPLACE(D91,2,1,"○")</f>
        <v>賴○瓅</v>
      </c>
      <c r="G91" s="10" t="s">
        <v>411</v>
      </c>
      <c r="I91" s="10" t="s">
        <v>412</v>
      </c>
      <c r="J91" s="10">
        <v>2500</v>
      </c>
      <c r="K91" t="str">
        <f t="shared" si="6"/>
        <v>鍾丞鈞</v>
      </c>
    </row>
    <row r="92" spans="1:11">
      <c r="A92" s="12">
        <v>45761.0652777778</v>
      </c>
      <c r="B92" s="8" t="s">
        <v>19</v>
      </c>
      <c r="C92" s="10">
        <v>300</v>
      </c>
      <c r="D92" t="s">
        <v>355</v>
      </c>
      <c r="E92" s="8" t="str">
        <f t="shared" si="7"/>
        <v>林○傑</v>
      </c>
      <c r="G92" s="10" t="s">
        <v>413</v>
      </c>
      <c r="I92" s="10" t="s">
        <v>414</v>
      </c>
      <c r="J92" s="10">
        <v>2500</v>
      </c>
      <c r="K92" t="str">
        <f t="shared" si="6"/>
        <v>馬素慧</v>
      </c>
    </row>
    <row r="93" spans="1:11">
      <c r="A93" s="12">
        <v>45761.0791666667</v>
      </c>
      <c r="B93" t="s">
        <v>151</v>
      </c>
      <c r="C93" s="10">
        <v>200</v>
      </c>
      <c r="D93" t="s">
        <v>357</v>
      </c>
      <c r="E93" s="8" t="str">
        <f t="shared" si="7"/>
        <v>陳○涵</v>
      </c>
      <c r="G93" s="10" t="s">
        <v>415</v>
      </c>
      <c r="I93" s="10" t="s">
        <v>416</v>
      </c>
      <c r="J93" s="10">
        <v>2500</v>
      </c>
      <c r="K93" t="str">
        <f t="shared" si="6"/>
        <v>洪翊瑄</v>
      </c>
    </row>
    <row r="94" spans="1:11">
      <c r="A94" s="12">
        <v>45761.0791666667</v>
      </c>
      <c r="B94" t="s">
        <v>151</v>
      </c>
      <c r="C94" s="10">
        <v>200</v>
      </c>
      <c r="D94" t="s">
        <v>417</v>
      </c>
      <c r="E94" s="8" t="str">
        <f t="shared" si="7"/>
        <v>王○民</v>
      </c>
      <c r="G94" s="10" t="s">
        <v>418</v>
      </c>
      <c r="I94" s="10" t="s">
        <v>419</v>
      </c>
      <c r="J94" s="10">
        <v>2500</v>
      </c>
      <c r="K94" t="str">
        <f t="shared" si="6"/>
        <v>王致柔</v>
      </c>
    </row>
    <row r="95" spans="1:11">
      <c r="A95" s="12">
        <v>45762</v>
      </c>
      <c r="B95" s="8" t="s">
        <v>152</v>
      </c>
      <c r="C95" s="10">
        <v>2500</v>
      </c>
      <c r="D95" t="s">
        <v>420</v>
      </c>
      <c r="E95" s="8" t="str">
        <f t="shared" si="7"/>
        <v>梁○月</v>
      </c>
      <c r="G95" s="10" t="s">
        <v>421</v>
      </c>
      <c r="I95" s="10" t="s">
        <v>422</v>
      </c>
      <c r="J95" s="10">
        <v>2500</v>
      </c>
      <c r="K95" t="str">
        <f t="shared" si="6"/>
        <v>趙婉如</v>
      </c>
    </row>
    <row r="96" spans="1:11">
      <c r="A96" s="12">
        <v>45762</v>
      </c>
      <c r="B96" s="8" t="s">
        <v>153</v>
      </c>
      <c r="C96" s="10">
        <v>200</v>
      </c>
      <c r="D96" t="s">
        <v>423</v>
      </c>
      <c r="E96" s="8" t="str">
        <f t="shared" si="7"/>
        <v>郭○辰</v>
      </c>
      <c r="G96" s="10" t="s">
        <v>424</v>
      </c>
      <c r="I96" s="10" t="s">
        <v>425</v>
      </c>
      <c r="J96" s="10">
        <v>900</v>
      </c>
      <c r="K96" t="str">
        <f t="shared" si="6"/>
        <v>曾建堯</v>
      </c>
    </row>
    <row r="97" spans="1:11">
      <c r="A97" s="12">
        <v>45762</v>
      </c>
      <c r="B97" t="s">
        <v>154</v>
      </c>
      <c r="C97" s="10">
        <v>1800</v>
      </c>
      <c r="D97" t="s">
        <v>371</v>
      </c>
      <c r="E97" s="8" t="str">
        <f t="shared" si="7"/>
        <v>黃○仁</v>
      </c>
      <c r="G97" s="10" t="s">
        <v>426</v>
      </c>
      <c r="I97" s="10" t="s">
        <v>427</v>
      </c>
      <c r="J97" s="10">
        <v>2500</v>
      </c>
      <c r="K97" t="str">
        <f t="shared" si="6"/>
        <v>廖珮君</v>
      </c>
    </row>
    <row r="98" spans="1:11">
      <c r="A98" s="12">
        <v>45762</v>
      </c>
      <c r="B98" t="s">
        <v>155</v>
      </c>
      <c r="C98" s="10">
        <v>2500</v>
      </c>
      <c r="D98" t="s">
        <v>374</v>
      </c>
      <c r="E98" s="8" t="str">
        <f t="shared" si="7"/>
        <v>吳○蓉</v>
      </c>
      <c r="G98" s="10" t="s">
        <v>428</v>
      </c>
      <c r="I98" s="10" t="s">
        <v>429</v>
      </c>
      <c r="J98" s="10">
        <v>1800</v>
      </c>
      <c r="K98" t="str">
        <f t="shared" si="6"/>
        <v>陳冠勳</v>
      </c>
    </row>
    <row r="99" spans="1:11">
      <c r="A99" s="12">
        <v>45762</v>
      </c>
      <c r="B99" t="s">
        <v>156</v>
      </c>
      <c r="C99" s="10">
        <v>2500</v>
      </c>
      <c r="D99" t="s">
        <v>377</v>
      </c>
      <c r="E99" s="8" t="str">
        <f t="shared" si="7"/>
        <v>古○榕</v>
      </c>
      <c r="G99" s="10" t="s">
        <v>430</v>
      </c>
      <c r="I99" s="10" t="s">
        <v>431</v>
      </c>
      <c r="J99" s="10">
        <v>2500</v>
      </c>
      <c r="K99" t="str">
        <f t="shared" si="6"/>
        <v>沈緼羚</v>
      </c>
    </row>
    <row r="100" spans="1:11">
      <c r="A100" s="12">
        <v>45762</v>
      </c>
      <c r="B100" t="s">
        <v>157</v>
      </c>
      <c r="C100" s="10">
        <v>2500</v>
      </c>
      <c r="D100" t="s">
        <v>379</v>
      </c>
      <c r="E100" s="8" t="str">
        <f t="shared" si="7"/>
        <v>陳○宏</v>
      </c>
      <c r="G100" s="10" t="s">
        <v>432</v>
      </c>
      <c r="I100" s="10" t="s">
        <v>371</v>
      </c>
      <c r="J100" s="10">
        <v>2500</v>
      </c>
      <c r="K100" t="str">
        <f t="shared" si="6"/>
        <v>黃智仁</v>
      </c>
    </row>
    <row r="101" spans="1:11">
      <c r="A101" s="12">
        <v>45762</v>
      </c>
      <c r="B101" t="s">
        <v>158</v>
      </c>
      <c r="C101" s="10">
        <v>1800</v>
      </c>
      <c r="D101" t="s">
        <v>101</v>
      </c>
      <c r="E101" s="8" t="str">
        <f t="shared" si="7"/>
        <v>E○nie</v>
      </c>
      <c r="G101" s="10" t="s">
        <v>433</v>
      </c>
      <c r="I101" s="10" t="s">
        <v>434</v>
      </c>
      <c r="J101" s="10">
        <v>2500</v>
      </c>
      <c r="K101" t="str">
        <f t="shared" si="6"/>
        <v>葉朝生</v>
      </c>
    </row>
    <row r="102" spans="1:11">
      <c r="A102" s="12">
        <v>45762</v>
      </c>
      <c r="B102" t="s">
        <v>159</v>
      </c>
      <c r="C102" s="10">
        <v>2500</v>
      </c>
      <c r="D102" t="s">
        <v>103</v>
      </c>
      <c r="E102" s="8" t="str">
        <f t="shared" si="7"/>
        <v>小○</v>
      </c>
      <c r="G102" s="10" t="s">
        <v>435</v>
      </c>
      <c r="I102" s="10" t="s">
        <v>436</v>
      </c>
      <c r="J102" s="10">
        <v>400</v>
      </c>
      <c r="K102" t="str">
        <f t="shared" si="6"/>
        <v>武艾琪</v>
      </c>
    </row>
    <row r="103" spans="1:11">
      <c r="A103" s="12">
        <v>45762</v>
      </c>
      <c r="B103" t="s">
        <v>160</v>
      </c>
      <c r="C103" s="10">
        <v>2500</v>
      </c>
      <c r="D103" t="s">
        <v>386</v>
      </c>
      <c r="E103" s="8" t="str">
        <f t="shared" si="7"/>
        <v>卓○伶（POPO）</v>
      </c>
      <c r="G103" s="10" t="s">
        <v>437</v>
      </c>
      <c r="H103" s="10" t="s">
        <v>438</v>
      </c>
      <c r="I103" s="10" t="s">
        <v>439</v>
      </c>
      <c r="J103" s="10">
        <v>300</v>
      </c>
      <c r="K103" t="str">
        <f t="shared" si="6"/>
        <v>何峻言</v>
      </c>
    </row>
    <row r="104" spans="1:11">
      <c r="A104" s="12">
        <v>45762</v>
      </c>
      <c r="B104" t="s">
        <v>79</v>
      </c>
      <c r="C104" s="10">
        <v>200</v>
      </c>
      <c r="D104" t="s">
        <v>388</v>
      </c>
      <c r="E104" s="8" t="str">
        <f t="shared" si="7"/>
        <v>辛○玲</v>
      </c>
      <c r="G104" s="10" t="s">
        <v>440</v>
      </c>
      <c r="I104" s="10" t="s">
        <v>393</v>
      </c>
      <c r="J104" s="10">
        <v>2500</v>
      </c>
      <c r="K104" t="str">
        <f t="shared" si="6"/>
        <v>莊佳霖</v>
      </c>
    </row>
    <row r="105" spans="1:11">
      <c r="A105" s="12">
        <v>45762</v>
      </c>
      <c r="B105" t="s">
        <v>78</v>
      </c>
      <c r="C105" s="10">
        <v>600</v>
      </c>
      <c r="D105" t="s">
        <v>390</v>
      </c>
      <c r="E105" s="8" t="str">
        <f t="shared" si="7"/>
        <v>秝○姐</v>
      </c>
      <c r="G105" s="10" t="s">
        <v>441</v>
      </c>
      <c r="I105" s="10" t="s">
        <v>442</v>
      </c>
      <c r="J105" s="10">
        <v>2500</v>
      </c>
      <c r="K105" t="str">
        <f t="shared" si="6"/>
        <v>許東軒</v>
      </c>
    </row>
    <row r="106" spans="1:11">
      <c r="A106" s="12">
        <v>45762</v>
      </c>
      <c r="B106" s="8" t="s">
        <v>19</v>
      </c>
      <c r="C106" s="10">
        <v>100</v>
      </c>
      <c r="D106" t="s">
        <v>393</v>
      </c>
      <c r="E106" s="8" t="str">
        <f t="shared" si="7"/>
        <v>莊○霖</v>
      </c>
      <c r="G106" s="10" t="s">
        <v>443</v>
      </c>
      <c r="I106" s="10" t="s">
        <v>444</v>
      </c>
      <c r="J106" s="10">
        <v>2500</v>
      </c>
      <c r="K106" t="str">
        <f t="shared" si="6"/>
        <v>張怡萱</v>
      </c>
    </row>
    <row r="107" spans="1:11">
      <c r="A107" s="12">
        <v>45763</v>
      </c>
      <c r="B107" t="s">
        <v>161</v>
      </c>
      <c r="C107" s="10">
        <v>200</v>
      </c>
      <c r="D107" t="s">
        <v>396</v>
      </c>
      <c r="E107" s="8" t="str">
        <f t="shared" si="7"/>
        <v>傅○娟</v>
      </c>
      <c r="G107" s="10" t="s">
        <v>445</v>
      </c>
      <c r="I107" s="10" t="s">
        <v>446</v>
      </c>
      <c r="J107" s="10">
        <v>600</v>
      </c>
      <c r="K107" t="str">
        <f t="shared" ref="K107:K124" si="8">CONCATENATE(H107&amp;I107)</f>
        <v>張紘蒝</v>
      </c>
    </row>
    <row r="108" spans="1:11">
      <c r="A108" s="12">
        <v>45763</v>
      </c>
      <c r="B108" t="s">
        <v>162</v>
      </c>
      <c r="C108" s="10">
        <v>2500</v>
      </c>
      <c r="D108" t="s">
        <v>399</v>
      </c>
      <c r="E108" s="8" t="str">
        <f t="shared" si="7"/>
        <v>王○文</v>
      </c>
      <c r="G108" s="10" t="s">
        <v>447</v>
      </c>
      <c r="I108" s="10" t="s">
        <v>448</v>
      </c>
      <c r="J108" s="10">
        <v>300</v>
      </c>
      <c r="K108" t="str">
        <f t="shared" si="8"/>
        <v>徐宇辰</v>
      </c>
    </row>
    <row r="109" spans="1:11">
      <c r="A109" s="12">
        <v>45763</v>
      </c>
      <c r="B109" t="s">
        <v>163</v>
      </c>
      <c r="C109" s="10">
        <v>2500</v>
      </c>
      <c r="D109" t="s">
        <v>449</v>
      </c>
      <c r="E109" s="8" t="str">
        <f t="shared" si="7"/>
        <v>林○茗</v>
      </c>
      <c r="G109" s="10" t="s">
        <v>450</v>
      </c>
      <c r="I109" s="10" t="s">
        <v>451</v>
      </c>
      <c r="J109" s="10">
        <v>900</v>
      </c>
      <c r="K109" t="str">
        <f t="shared" si="8"/>
        <v>蕭采芃</v>
      </c>
    </row>
    <row r="110" spans="1:11">
      <c r="A110" s="12">
        <v>45763</v>
      </c>
      <c r="B110" s="8" t="s">
        <v>164</v>
      </c>
      <c r="C110" s="10">
        <v>5000</v>
      </c>
      <c r="D110" t="s">
        <v>452</v>
      </c>
      <c r="E110" s="8" t="str">
        <f t="shared" si="7"/>
        <v>吳○貞</v>
      </c>
      <c r="G110" s="10" t="s">
        <v>453</v>
      </c>
      <c r="H110" s="10" t="s">
        <v>454</v>
      </c>
      <c r="I110" s="10" t="s">
        <v>455</v>
      </c>
      <c r="J110" s="10">
        <v>600</v>
      </c>
      <c r="K110" t="str">
        <f t="shared" si="8"/>
        <v>裝登閔</v>
      </c>
    </row>
    <row r="111" spans="1:11">
      <c r="A111" s="12">
        <v>45763</v>
      </c>
      <c r="B111" s="8" t="s">
        <v>165</v>
      </c>
      <c r="C111" s="10">
        <v>2500</v>
      </c>
      <c r="D111" t="s">
        <v>77</v>
      </c>
      <c r="E111" s="8" t="str">
        <f t="shared" si="7"/>
        <v>小○</v>
      </c>
      <c r="G111" s="10" t="s">
        <v>456</v>
      </c>
      <c r="H111" s="10" t="s">
        <v>457</v>
      </c>
      <c r="I111" s="10" t="s">
        <v>458</v>
      </c>
      <c r="J111" s="10">
        <v>200</v>
      </c>
      <c r="K111" t="str">
        <f t="shared" si="8"/>
        <v>HsuJhe-Yuan</v>
      </c>
    </row>
    <row r="112" spans="1:11">
      <c r="A112" s="12">
        <v>45764</v>
      </c>
      <c r="B112" t="s">
        <v>95</v>
      </c>
      <c r="C112" s="10">
        <v>200</v>
      </c>
      <c r="D112" t="s">
        <v>459</v>
      </c>
      <c r="E112" s="8" t="str">
        <f t="shared" si="7"/>
        <v>熊○維</v>
      </c>
      <c r="G112" s="10" t="s">
        <v>460</v>
      </c>
      <c r="H112" s="10" t="s">
        <v>461</v>
      </c>
      <c r="I112" s="10" t="s">
        <v>462</v>
      </c>
      <c r="J112" s="10">
        <v>200</v>
      </c>
      <c r="K112" t="str">
        <f t="shared" si="8"/>
        <v>鍾智凱</v>
      </c>
    </row>
    <row r="113" spans="1:11">
      <c r="A113" s="12">
        <v>45765</v>
      </c>
      <c r="B113" t="s">
        <v>166</v>
      </c>
      <c r="C113" s="10">
        <v>200</v>
      </c>
      <c r="D113" t="s">
        <v>412</v>
      </c>
      <c r="E113" s="8" t="str">
        <f t="shared" ref="E113:E146" si="9">REPLACE(D113,2,1,"○")</f>
        <v>鍾○鈞</v>
      </c>
      <c r="G113" s="10" t="s">
        <v>463</v>
      </c>
      <c r="H113" s="10" t="s">
        <v>464</v>
      </c>
      <c r="I113" s="10" t="s">
        <v>465</v>
      </c>
      <c r="J113" s="10">
        <v>500</v>
      </c>
      <c r="K113" t="str">
        <f t="shared" si="8"/>
        <v>SuMartin</v>
      </c>
    </row>
    <row r="114" spans="1:11">
      <c r="A114" s="12">
        <v>45765.2263888889</v>
      </c>
      <c r="B114" t="s">
        <v>167</v>
      </c>
      <c r="C114" s="10">
        <v>200</v>
      </c>
      <c r="D114" t="s">
        <v>414</v>
      </c>
      <c r="E114" s="8" t="str">
        <f t="shared" si="9"/>
        <v>馬○慧</v>
      </c>
      <c r="G114" s="10" t="s">
        <v>466</v>
      </c>
      <c r="H114" s="10" t="s">
        <v>467</v>
      </c>
      <c r="I114" s="10" t="s">
        <v>468</v>
      </c>
      <c r="J114" s="10">
        <v>600</v>
      </c>
      <c r="K114" t="str">
        <f t="shared" si="8"/>
        <v>葉日木</v>
      </c>
    </row>
    <row r="115" spans="1:11">
      <c r="A115" s="12">
        <v>45765.2263888889</v>
      </c>
      <c r="B115" t="s">
        <v>167</v>
      </c>
      <c r="C115" s="10">
        <v>200</v>
      </c>
      <c r="D115" t="s">
        <v>416</v>
      </c>
      <c r="E115" s="8" t="str">
        <f t="shared" si="9"/>
        <v>洪○瑄</v>
      </c>
      <c r="G115" s="10" t="s">
        <v>469</v>
      </c>
      <c r="I115" s="10" t="s">
        <v>470</v>
      </c>
      <c r="J115" s="10">
        <v>300</v>
      </c>
      <c r="K115" t="str">
        <f t="shared" si="8"/>
        <v>陳德閔</v>
      </c>
    </row>
    <row r="116" spans="1:11">
      <c r="A116" s="12">
        <v>45766</v>
      </c>
      <c r="B116" t="s">
        <v>168</v>
      </c>
      <c r="C116" s="10">
        <v>200</v>
      </c>
      <c r="D116" t="s">
        <v>419</v>
      </c>
      <c r="E116" s="8" t="str">
        <f t="shared" si="9"/>
        <v>王○柔</v>
      </c>
      <c r="G116" s="10" t="s">
        <v>471</v>
      </c>
      <c r="I116" s="10" t="s">
        <v>472</v>
      </c>
      <c r="J116" s="10">
        <v>900</v>
      </c>
      <c r="K116" t="str">
        <f t="shared" si="8"/>
        <v>伍美馨</v>
      </c>
    </row>
    <row r="117" spans="1:11">
      <c r="A117" s="12">
        <v>45767</v>
      </c>
      <c r="B117" t="s">
        <v>114</v>
      </c>
      <c r="C117" s="10">
        <v>200</v>
      </c>
      <c r="D117" t="s">
        <v>422</v>
      </c>
      <c r="E117" s="8" t="str">
        <f t="shared" si="9"/>
        <v>趙○如</v>
      </c>
      <c r="G117" s="10" t="s">
        <v>473</v>
      </c>
      <c r="I117" s="10" t="s">
        <v>474</v>
      </c>
      <c r="J117" s="10">
        <v>300</v>
      </c>
      <c r="K117" t="str">
        <f t="shared" si="8"/>
        <v>黃晧哲</v>
      </c>
    </row>
    <row r="118" spans="1:11">
      <c r="A118" s="12">
        <v>45769</v>
      </c>
      <c r="B118" t="s">
        <v>169</v>
      </c>
      <c r="C118" s="10">
        <v>72000</v>
      </c>
      <c r="D118" t="s">
        <v>425</v>
      </c>
      <c r="E118" s="8" t="str">
        <f t="shared" si="9"/>
        <v>曾○堯</v>
      </c>
      <c r="G118" s="10" t="s">
        <v>475</v>
      </c>
      <c r="I118" s="10" t="s">
        <v>374</v>
      </c>
      <c r="J118" s="10">
        <v>600</v>
      </c>
      <c r="K118" t="str">
        <f t="shared" si="8"/>
        <v>吳佳蓉</v>
      </c>
    </row>
    <row r="119" spans="1:11">
      <c r="A119" s="12">
        <v>45769.3069444444</v>
      </c>
      <c r="B119" t="s">
        <v>170</v>
      </c>
      <c r="C119" s="10">
        <v>100</v>
      </c>
      <c r="D119" t="s">
        <v>427</v>
      </c>
      <c r="E119" s="8" t="str">
        <f t="shared" si="9"/>
        <v>廖○君</v>
      </c>
      <c r="G119" s="10" t="s">
        <v>476</v>
      </c>
      <c r="H119" s="10" t="s">
        <v>477</v>
      </c>
      <c r="I119" s="10" t="s">
        <v>478</v>
      </c>
      <c r="J119" s="10">
        <v>400</v>
      </c>
      <c r="K119" t="str">
        <f t="shared" si="8"/>
        <v>廖廖健銘</v>
      </c>
    </row>
    <row r="120" spans="1:11">
      <c r="A120" s="12">
        <v>45769.3069444444</v>
      </c>
      <c r="B120" s="8" t="s">
        <v>170</v>
      </c>
      <c r="C120" s="10">
        <v>100</v>
      </c>
      <c r="D120" t="s">
        <v>429</v>
      </c>
      <c r="E120" s="8" t="str">
        <f t="shared" si="9"/>
        <v>陳○勳</v>
      </c>
      <c r="G120" s="10" t="s">
        <v>479</v>
      </c>
      <c r="H120" s="10" t="s">
        <v>352</v>
      </c>
      <c r="I120" s="10" t="s">
        <v>353</v>
      </c>
      <c r="J120" s="10">
        <v>200</v>
      </c>
      <c r="K120" t="str">
        <f t="shared" si="8"/>
        <v>賴凱瓅</v>
      </c>
    </row>
    <row r="121" spans="1:11">
      <c r="A121" s="12">
        <v>45769.3243055556</v>
      </c>
      <c r="B121" s="8" t="s">
        <v>171</v>
      </c>
      <c r="C121" s="10">
        <v>100</v>
      </c>
      <c r="D121" t="s">
        <v>431</v>
      </c>
      <c r="E121" s="8" t="str">
        <f t="shared" si="9"/>
        <v>沈○羚</v>
      </c>
      <c r="G121" s="10" t="s">
        <v>480</v>
      </c>
      <c r="H121" s="10" t="s">
        <v>225</v>
      </c>
      <c r="I121" s="10" t="s">
        <v>481</v>
      </c>
      <c r="J121" s="10">
        <v>400</v>
      </c>
      <c r="K121" t="str">
        <f t="shared" si="8"/>
        <v>陳陳俊霖</v>
      </c>
    </row>
    <row r="122" spans="1:11">
      <c r="A122" s="12">
        <v>45769.3243055556</v>
      </c>
      <c r="B122" t="s">
        <v>171</v>
      </c>
      <c r="C122" s="10">
        <v>100</v>
      </c>
      <c r="D122" t="s">
        <v>371</v>
      </c>
      <c r="E122" s="8" t="str">
        <f t="shared" si="9"/>
        <v>黃○仁</v>
      </c>
      <c r="G122" s="10" t="s">
        <v>482</v>
      </c>
      <c r="I122" s="10" t="s">
        <v>483</v>
      </c>
      <c r="J122" s="10">
        <v>300</v>
      </c>
      <c r="K122" t="str">
        <f t="shared" si="8"/>
        <v>陳立穎</v>
      </c>
    </row>
    <row r="123" spans="1:11">
      <c r="A123" s="12">
        <v>45769.6138888889</v>
      </c>
      <c r="B123" t="s">
        <v>172</v>
      </c>
      <c r="C123" s="10">
        <v>100</v>
      </c>
      <c r="D123" t="s">
        <v>434</v>
      </c>
      <c r="E123" s="8" t="str">
        <f t="shared" si="9"/>
        <v>葉○生</v>
      </c>
      <c r="G123" s="10" t="s">
        <v>484</v>
      </c>
      <c r="H123" s="10" t="s">
        <v>485</v>
      </c>
      <c r="I123" s="10" t="s">
        <v>486</v>
      </c>
      <c r="J123" s="10">
        <v>500</v>
      </c>
      <c r="K123" t="str">
        <f t="shared" si="8"/>
        <v>鐘鐘皓佑</v>
      </c>
    </row>
    <row r="124" spans="1:11">
      <c r="A124" s="12">
        <v>45769.6138888889</v>
      </c>
      <c r="B124" t="s">
        <v>172</v>
      </c>
      <c r="C124" s="10">
        <v>100</v>
      </c>
      <c r="D124" t="s">
        <v>436</v>
      </c>
      <c r="E124" s="8" t="str">
        <f t="shared" si="9"/>
        <v>武○琪</v>
      </c>
      <c r="G124" s="10" t="s">
        <v>487</v>
      </c>
      <c r="H124" s="10" t="s">
        <v>309</v>
      </c>
      <c r="I124" s="10" t="s">
        <v>455</v>
      </c>
      <c r="J124" s="10">
        <v>600</v>
      </c>
      <c r="K124" t="str">
        <f t="shared" si="8"/>
        <v>莊登閔</v>
      </c>
    </row>
    <row r="125" spans="1:5">
      <c r="A125" s="12">
        <v>45770</v>
      </c>
      <c r="B125" t="s">
        <v>130</v>
      </c>
      <c r="C125" s="10">
        <v>500</v>
      </c>
      <c r="D125" t="s">
        <v>488</v>
      </c>
      <c r="E125" s="8" t="str">
        <f t="shared" si="9"/>
        <v>何○言</v>
      </c>
    </row>
    <row r="126" spans="1:5">
      <c r="A126" s="12">
        <v>45771</v>
      </c>
      <c r="B126" t="s">
        <v>173</v>
      </c>
      <c r="C126" s="10">
        <v>2500</v>
      </c>
      <c r="D126" t="s">
        <v>393</v>
      </c>
      <c r="E126" s="8" t="str">
        <f t="shared" si="9"/>
        <v>莊○霖</v>
      </c>
    </row>
    <row r="127" spans="1:5">
      <c r="A127" s="12">
        <v>45771</v>
      </c>
      <c r="B127" s="8" t="s">
        <v>174</v>
      </c>
      <c r="C127" s="10">
        <v>200</v>
      </c>
      <c r="D127" t="s">
        <v>442</v>
      </c>
      <c r="E127" s="8" t="str">
        <f t="shared" si="9"/>
        <v>許○軒</v>
      </c>
    </row>
    <row r="128" spans="1:5">
      <c r="A128" s="12">
        <v>45771</v>
      </c>
      <c r="B128" s="8" t="s">
        <v>175</v>
      </c>
      <c r="C128" s="10">
        <v>200</v>
      </c>
      <c r="D128" t="s">
        <v>444</v>
      </c>
      <c r="E128" s="8" t="str">
        <f t="shared" si="9"/>
        <v>張○萱</v>
      </c>
    </row>
    <row r="129" spans="1:5">
      <c r="A129" s="12">
        <v>45771</v>
      </c>
      <c r="B129" t="s">
        <v>43</v>
      </c>
      <c r="C129" s="10">
        <v>200</v>
      </c>
      <c r="D129" t="s">
        <v>446</v>
      </c>
      <c r="E129" s="8" t="str">
        <f t="shared" si="9"/>
        <v>張○蒝</v>
      </c>
    </row>
    <row r="130" spans="1:5">
      <c r="A130" s="12">
        <v>45771</v>
      </c>
      <c r="B130" s="8" t="s">
        <v>176</v>
      </c>
      <c r="C130" s="10">
        <v>500</v>
      </c>
      <c r="D130" t="s">
        <v>448</v>
      </c>
      <c r="E130" s="8" t="str">
        <f t="shared" si="9"/>
        <v>徐○辰</v>
      </c>
    </row>
    <row r="131" spans="1:5">
      <c r="A131" s="12">
        <v>45772</v>
      </c>
      <c r="B131" t="s">
        <v>177</v>
      </c>
      <c r="C131" s="10">
        <v>2500</v>
      </c>
      <c r="D131" t="s">
        <v>451</v>
      </c>
      <c r="E131" s="8" t="str">
        <f t="shared" si="9"/>
        <v>蕭○芃</v>
      </c>
    </row>
    <row r="132" spans="1:5">
      <c r="A132" s="12">
        <v>45772</v>
      </c>
      <c r="B132" t="s">
        <v>178</v>
      </c>
      <c r="C132" s="10">
        <v>2500</v>
      </c>
      <c r="D132" t="s">
        <v>489</v>
      </c>
      <c r="E132" s="8" t="str">
        <f t="shared" si="9"/>
        <v>裝○閔</v>
      </c>
    </row>
    <row r="133" spans="1:5">
      <c r="A133" s="12">
        <v>45772</v>
      </c>
      <c r="B133" t="s">
        <v>179</v>
      </c>
      <c r="C133" s="10">
        <v>6000</v>
      </c>
      <c r="D133" t="s">
        <v>490</v>
      </c>
      <c r="E133" s="8" t="str">
        <f t="shared" si="9"/>
        <v>H○uJhe-Yuan</v>
      </c>
    </row>
    <row r="134" spans="1:5">
      <c r="A134" s="12">
        <v>45772</v>
      </c>
      <c r="B134" t="s">
        <v>180</v>
      </c>
      <c r="C134" s="10">
        <v>2500</v>
      </c>
      <c r="D134" t="s">
        <v>491</v>
      </c>
      <c r="E134" s="8" t="str">
        <f t="shared" si="9"/>
        <v>鍾○凱</v>
      </c>
    </row>
    <row r="135" spans="1:5">
      <c r="A135" s="12">
        <v>45773</v>
      </c>
      <c r="B135" s="8" t="s">
        <v>181</v>
      </c>
      <c r="C135" s="10">
        <v>500</v>
      </c>
      <c r="D135" t="s">
        <v>492</v>
      </c>
      <c r="E135" s="8" t="str">
        <f t="shared" si="9"/>
        <v>S○Martin</v>
      </c>
    </row>
    <row r="136" spans="1:5">
      <c r="A136" s="12">
        <v>45773</v>
      </c>
      <c r="B136" s="8" t="s">
        <v>19</v>
      </c>
      <c r="C136" s="10">
        <v>200</v>
      </c>
      <c r="D136" t="s">
        <v>493</v>
      </c>
      <c r="E136" s="8" t="str">
        <f t="shared" si="9"/>
        <v>葉○木</v>
      </c>
    </row>
    <row r="137" spans="1:5">
      <c r="A137" s="12">
        <v>45773</v>
      </c>
      <c r="B137" s="8" t="s">
        <v>19</v>
      </c>
      <c r="C137" s="10">
        <v>100</v>
      </c>
      <c r="D137" t="s">
        <v>470</v>
      </c>
      <c r="E137" s="8" t="str">
        <f t="shared" si="9"/>
        <v>陳○閔</v>
      </c>
    </row>
    <row r="138" spans="1:5">
      <c r="A138" s="12">
        <v>45773</v>
      </c>
      <c r="B138" t="s">
        <v>137</v>
      </c>
      <c r="C138" s="10">
        <v>500</v>
      </c>
      <c r="D138" t="s">
        <v>472</v>
      </c>
      <c r="E138" s="8" t="str">
        <f t="shared" si="9"/>
        <v>伍○馨</v>
      </c>
    </row>
    <row r="139" spans="1:5">
      <c r="A139" s="12">
        <v>45774</v>
      </c>
      <c r="B139" s="8" t="s">
        <v>19</v>
      </c>
      <c r="C139" s="10">
        <v>45</v>
      </c>
      <c r="D139" t="s">
        <v>474</v>
      </c>
      <c r="E139" s="8" t="str">
        <f t="shared" si="9"/>
        <v>黃○哲</v>
      </c>
    </row>
    <row r="140" spans="1:5">
      <c r="A140" s="12">
        <v>45775</v>
      </c>
      <c r="B140" s="8" t="s">
        <v>108</v>
      </c>
      <c r="C140" s="10">
        <v>100</v>
      </c>
      <c r="D140" t="s">
        <v>374</v>
      </c>
      <c r="E140" s="8" t="str">
        <f t="shared" si="9"/>
        <v>吳○蓉</v>
      </c>
    </row>
    <row r="141" spans="1:5">
      <c r="A141" s="12">
        <v>45775</v>
      </c>
      <c r="B141" s="8" t="s">
        <v>182</v>
      </c>
      <c r="C141" s="10">
        <v>2500</v>
      </c>
      <c r="D141" t="s">
        <v>478</v>
      </c>
      <c r="E141" s="8" t="str">
        <f t="shared" si="9"/>
        <v>廖○銘</v>
      </c>
    </row>
    <row r="142" spans="1:5">
      <c r="A142" s="12">
        <v>45776</v>
      </c>
      <c r="B142" t="s">
        <v>183</v>
      </c>
      <c r="C142" s="10">
        <v>2500</v>
      </c>
      <c r="D142" t="s">
        <v>410</v>
      </c>
      <c r="E142" s="8" t="str">
        <f t="shared" si="9"/>
        <v>賴○瓅</v>
      </c>
    </row>
    <row r="143" spans="1:5">
      <c r="A143" s="12">
        <v>45776</v>
      </c>
      <c r="B143" s="8" t="s">
        <v>142</v>
      </c>
      <c r="C143" s="10">
        <v>600</v>
      </c>
      <c r="D143" t="s">
        <v>481</v>
      </c>
      <c r="E143" s="8" t="str">
        <f t="shared" si="9"/>
        <v>陳○霖</v>
      </c>
    </row>
    <row r="144" spans="1:5">
      <c r="A144" s="12">
        <v>45777</v>
      </c>
      <c r="B144" t="s">
        <v>184</v>
      </c>
      <c r="C144" s="10">
        <v>2500</v>
      </c>
      <c r="D144" t="s">
        <v>483</v>
      </c>
      <c r="E144" s="8" t="str">
        <f t="shared" si="9"/>
        <v>陳○穎</v>
      </c>
    </row>
    <row r="145" spans="1:5">
      <c r="A145" s="12">
        <v>45777</v>
      </c>
      <c r="B145" s="8" t="s">
        <v>185</v>
      </c>
      <c r="C145" s="10">
        <v>600</v>
      </c>
      <c r="D145" t="s">
        <v>486</v>
      </c>
      <c r="E145" s="8" t="str">
        <f t="shared" si="9"/>
        <v>鐘○佑</v>
      </c>
    </row>
    <row r="146" spans="1:5">
      <c r="A146" s="12">
        <v>45777</v>
      </c>
      <c r="B146" t="s">
        <v>144</v>
      </c>
      <c r="C146" s="10">
        <v>200</v>
      </c>
      <c r="D146" t="s">
        <v>494</v>
      </c>
      <c r="E146" s="8" t="str">
        <f t="shared" si="9"/>
        <v>莊○閔</v>
      </c>
    </row>
    <row r="147" spans="1:3">
      <c r="A147" s="12">
        <v>45777</v>
      </c>
      <c r="B147" t="s">
        <v>186</v>
      </c>
      <c r="C147" s="10">
        <v>2500</v>
      </c>
    </row>
    <row r="148" ht="16.5" spans="1:3">
      <c r="A148" s="12"/>
      <c r="B148" s="8"/>
      <c r="C148" s="16"/>
    </row>
    <row r="149" ht="16.5" spans="1:3">
      <c r="A149" s="12"/>
      <c r="C149" s="16"/>
    </row>
  </sheetData>
  <sortState ref="A2:C144">
    <sortCondition ref="A2:A144"/>
  </sortState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87"/>
  <sheetViews>
    <sheetView topLeftCell="A59" workbookViewId="0">
      <selection activeCell="H83" sqref="H83"/>
    </sheetView>
  </sheetViews>
  <sheetFormatPr defaultColWidth="9" defaultRowHeight="15.75"/>
  <cols>
    <col min="1" max="1" width="11.4285714285714" customWidth="1"/>
    <col min="2" max="2" width="7.42857142857143" customWidth="1"/>
    <col min="3" max="3" width="6.14285714285714" customWidth="1"/>
    <col min="5" max="5" width="8.42857142857143" style="10" customWidth="1"/>
    <col min="6" max="6" width="9.85714285714286" style="10" customWidth="1"/>
    <col min="10" max="10" width="21.7142857142857" style="10" customWidth="1"/>
    <col min="11" max="11" width="8.42857142857143" style="10" customWidth="1"/>
    <col min="12" max="12" width="9.85714285714286" style="10" customWidth="1"/>
    <col min="13" max="13" width="25.8571428571429" style="10" customWidth="1"/>
    <col min="14" max="14" width="8.42857142857143" style="10" customWidth="1"/>
  </cols>
  <sheetData>
    <row r="1" customFormat="1" ht="16.5" spans="1:14">
      <c r="A1" t="s">
        <v>3</v>
      </c>
      <c r="B1" s="9" t="s">
        <v>4</v>
      </c>
      <c r="C1" t="s">
        <v>5</v>
      </c>
      <c r="E1" s="10" t="s">
        <v>188</v>
      </c>
      <c r="F1" s="10" t="s">
        <v>189</v>
      </c>
      <c r="J1" s="10" t="s">
        <v>187</v>
      </c>
      <c r="K1" s="10" t="s">
        <v>188</v>
      </c>
      <c r="L1" s="10" t="s">
        <v>189</v>
      </c>
      <c r="M1" s="10" t="s">
        <v>495</v>
      </c>
      <c r="N1" s="10" t="s">
        <v>190</v>
      </c>
    </row>
    <row r="2" s="8" customFormat="1" spans="1:14">
      <c r="A2" s="11">
        <v>45778.3615046296</v>
      </c>
      <c r="B2" t="s">
        <v>7</v>
      </c>
      <c r="C2" s="10">
        <v>600</v>
      </c>
      <c r="E2" s="10" t="s">
        <v>294</v>
      </c>
      <c r="F2" s="10" t="s">
        <v>496</v>
      </c>
      <c r="G2" s="8" t="str">
        <f t="shared" ref="G2:G28" si="0">E2&amp;F2</f>
        <v>林佩筠</v>
      </c>
      <c r="H2" s="8" t="str">
        <f t="shared" ref="H2:H12" si="1">REPLACE(G2,2,1,"○")</f>
        <v>林○筠</v>
      </c>
      <c r="J2" s="11">
        <v>45778.8006944444</v>
      </c>
      <c r="K2" s="10" t="s">
        <v>294</v>
      </c>
      <c r="L2" s="10" t="s">
        <v>496</v>
      </c>
      <c r="M2" s="10"/>
      <c r="N2" s="10">
        <v>88</v>
      </c>
    </row>
    <row r="3" s="8" customFormat="1" spans="1:14">
      <c r="A3" s="11">
        <v>45778.3793865741</v>
      </c>
      <c r="B3" t="s">
        <v>9</v>
      </c>
      <c r="C3" s="10">
        <v>500</v>
      </c>
      <c r="E3" s="10" t="s">
        <v>497</v>
      </c>
      <c r="F3" s="10"/>
      <c r="H3" s="8" t="str">
        <f>REPLACE(E3,2,1,"○")</f>
        <v>林○晉</v>
      </c>
      <c r="J3" s="11">
        <v>45778.8006944444</v>
      </c>
      <c r="K3" s="10" t="s">
        <v>497</v>
      </c>
      <c r="L3" s="10"/>
      <c r="M3" s="10"/>
      <c r="N3" s="10">
        <v>100</v>
      </c>
    </row>
    <row r="4" s="8" customFormat="1" spans="1:14">
      <c r="A4" s="11">
        <v>45778.6215277778</v>
      </c>
      <c r="B4" t="s">
        <v>11</v>
      </c>
      <c r="C4" s="10">
        <v>100</v>
      </c>
      <c r="E4" s="10" t="s">
        <v>498</v>
      </c>
      <c r="F4" s="10"/>
      <c r="H4" s="8" t="str">
        <f>REPLACE(E4,2,1,"○")</f>
        <v>黃○霆</v>
      </c>
      <c r="J4" s="11">
        <v>45778.8006944444</v>
      </c>
      <c r="K4" s="10" t="s">
        <v>498</v>
      </c>
      <c r="L4" s="10"/>
      <c r="M4" s="10"/>
      <c r="N4" s="10">
        <v>1798</v>
      </c>
    </row>
    <row r="5" s="8" customFormat="1" ht="16.5" spans="1:14">
      <c r="A5" s="11">
        <v>45778.7923611111</v>
      </c>
      <c r="B5" s="9" t="s">
        <v>13</v>
      </c>
      <c r="C5" s="10">
        <v>1000</v>
      </c>
      <c r="E5" s="10" t="s">
        <v>203</v>
      </c>
      <c r="F5" s="10" t="s">
        <v>499</v>
      </c>
      <c r="G5" s="8" t="str">
        <f t="shared" si="0"/>
        <v>吳承潤</v>
      </c>
      <c r="H5" s="8" t="str">
        <f t="shared" si="1"/>
        <v>吳○潤</v>
      </c>
      <c r="J5" s="11">
        <v>45778.8</v>
      </c>
      <c r="K5" s="10" t="s">
        <v>203</v>
      </c>
      <c r="L5" s="10" t="s">
        <v>499</v>
      </c>
      <c r="M5" s="10"/>
      <c r="N5" s="10">
        <v>100</v>
      </c>
    </row>
    <row r="6" s="8" customFormat="1" ht="16.5" spans="1:14">
      <c r="A6" s="11">
        <v>45778.8</v>
      </c>
      <c r="B6" s="9" t="s">
        <v>12</v>
      </c>
      <c r="C6" s="10">
        <v>100</v>
      </c>
      <c r="E6" s="9" t="s">
        <v>500</v>
      </c>
      <c r="F6" s="10" t="s">
        <v>501</v>
      </c>
      <c r="G6" s="8" t="str">
        <f t="shared" si="0"/>
        <v>胡漢英</v>
      </c>
      <c r="H6" s="8" t="str">
        <f t="shared" si="1"/>
        <v>胡○英</v>
      </c>
      <c r="J6" s="11">
        <v>45778.7923611111</v>
      </c>
      <c r="K6" s="10" t="s">
        <v>502</v>
      </c>
      <c r="L6" s="10" t="s">
        <v>501</v>
      </c>
      <c r="M6" s="10"/>
      <c r="N6" s="10">
        <v>1000</v>
      </c>
    </row>
    <row r="7" s="8" customFormat="1" ht="16.5" spans="1:14">
      <c r="A7" s="11">
        <v>45778.8006944444</v>
      </c>
      <c r="B7" s="9" t="s">
        <v>10</v>
      </c>
      <c r="C7" s="10">
        <v>88</v>
      </c>
      <c r="E7" s="10" t="s">
        <v>339</v>
      </c>
      <c r="F7" s="10" t="s">
        <v>340</v>
      </c>
      <c r="G7" s="8" t="str">
        <f t="shared" si="0"/>
        <v>無名氏</v>
      </c>
      <c r="H7" s="8" t="s">
        <v>19</v>
      </c>
      <c r="J7" s="11">
        <v>45808.7916666667</v>
      </c>
      <c r="K7" s="10" t="s">
        <v>339</v>
      </c>
      <c r="L7" s="10" t="s">
        <v>340</v>
      </c>
      <c r="M7" s="10"/>
      <c r="N7" s="10">
        <v>680</v>
      </c>
    </row>
    <row r="8" s="8" customFormat="1" ht="16.5" spans="1:14">
      <c r="A8" s="11">
        <v>45778.8006944444</v>
      </c>
      <c r="B8" s="9" t="s">
        <v>8</v>
      </c>
      <c r="C8" s="10">
        <v>100</v>
      </c>
      <c r="E8" s="10" t="s">
        <v>339</v>
      </c>
      <c r="F8" s="10" t="s">
        <v>340</v>
      </c>
      <c r="G8" s="8" t="str">
        <f t="shared" si="0"/>
        <v>無名氏</v>
      </c>
      <c r="H8" s="8" t="s">
        <v>19</v>
      </c>
      <c r="J8" s="11">
        <v>45808.7902777778</v>
      </c>
      <c r="K8" s="10" t="s">
        <v>339</v>
      </c>
      <c r="L8" s="10" t="s">
        <v>340</v>
      </c>
      <c r="M8" s="10"/>
      <c r="N8" s="10">
        <v>3000</v>
      </c>
    </row>
    <row r="9" s="1" customFormat="1" ht="16.5" spans="1:14">
      <c r="A9" s="11">
        <v>45778.8006944444</v>
      </c>
      <c r="B9" s="9" t="s">
        <v>6</v>
      </c>
      <c r="C9" s="10">
        <v>1798</v>
      </c>
      <c r="E9" s="10" t="s">
        <v>200</v>
      </c>
      <c r="F9" s="10" t="s">
        <v>503</v>
      </c>
      <c r="G9" s="8" t="str">
        <f t="shared" si="0"/>
        <v>李宛玲</v>
      </c>
      <c r="H9" s="8" t="str">
        <f t="shared" si="1"/>
        <v>李○玲</v>
      </c>
      <c r="J9" s="11">
        <v>45793.7756944444</v>
      </c>
      <c r="K9" s="10" t="s">
        <v>200</v>
      </c>
      <c r="L9" s="10" t="s">
        <v>503</v>
      </c>
      <c r="M9" s="10"/>
      <c r="N9" s="10">
        <v>1000</v>
      </c>
    </row>
    <row r="10" s="1" customFormat="1" ht="16.5" spans="1:14">
      <c r="A10" s="11">
        <v>45779.3550231481</v>
      </c>
      <c r="B10" t="s">
        <v>18</v>
      </c>
      <c r="C10" s="10">
        <v>600</v>
      </c>
      <c r="E10" s="10" t="s">
        <v>504</v>
      </c>
      <c r="F10" s="10" t="s">
        <v>505</v>
      </c>
      <c r="G10" s="8" t="str">
        <f t="shared" si="0"/>
        <v>曾振綱</v>
      </c>
      <c r="H10" s="8" t="str">
        <f t="shared" si="1"/>
        <v>曾○綱</v>
      </c>
      <c r="J10" s="11">
        <v>45808.7701388889</v>
      </c>
      <c r="K10" s="10" t="s">
        <v>504</v>
      </c>
      <c r="L10" s="10" t="s">
        <v>505</v>
      </c>
      <c r="M10" s="10"/>
      <c r="N10" s="10">
        <v>500</v>
      </c>
    </row>
    <row r="11" s="8" customFormat="1" spans="1:14">
      <c r="A11" s="11">
        <v>45779.3575462963</v>
      </c>
      <c r="B11" t="s">
        <v>21</v>
      </c>
      <c r="C11" s="10">
        <v>500</v>
      </c>
      <c r="E11" s="10" t="s">
        <v>339</v>
      </c>
      <c r="F11" s="10" t="s">
        <v>340</v>
      </c>
      <c r="G11" s="8" t="str">
        <f t="shared" si="0"/>
        <v>無名氏</v>
      </c>
      <c r="H11" s="8" t="s">
        <v>19</v>
      </c>
      <c r="J11" s="11">
        <v>45803.7694444444</v>
      </c>
      <c r="K11" s="10" t="s">
        <v>339</v>
      </c>
      <c r="L11" s="10" t="s">
        <v>340</v>
      </c>
      <c r="M11" s="10"/>
      <c r="N11" s="10">
        <v>200</v>
      </c>
    </row>
    <row r="12" s="1" customFormat="1" ht="16.5" spans="1:14">
      <c r="A12" s="11">
        <v>45779.3582986111</v>
      </c>
      <c r="B12" t="s">
        <v>23</v>
      </c>
      <c r="C12" s="10">
        <v>200</v>
      </c>
      <c r="E12" s="10" t="s">
        <v>461</v>
      </c>
      <c r="F12" s="10" t="s">
        <v>506</v>
      </c>
      <c r="G12" s="8" t="str">
        <f t="shared" si="0"/>
        <v>鍾馨儀</v>
      </c>
      <c r="H12" s="8" t="str">
        <f t="shared" si="1"/>
        <v>鍾○儀</v>
      </c>
      <c r="J12" s="11">
        <v>45796.76875</v>
      </c>
      <c r="K12" s="10" t="s">
        <v>461</v>
      </c>
      <c r="L12" s="10" t="s">
        <v>506</v>
      </c>
      <c r="M12" s="10"/>
      <c r="N12" s="10">
        <v>100</v>
      </c>
    </row>
    <row r="13" s="1" customFormat="1" ht="16.5" spans="1:14">
      <c r="A13" s="11">
        <v>45779.3587037037</v>
      </c>
      <c r="B13" t="s">
        <v>25</v>
      </c>
      <c r="C13" s="10">
        <v>200</v>
      </c>
      <c r="E13" s="10" t="s">
        <v>309</v>
      </c>
      <c r="F13" s="10" t="s">
        <v>507</v>
      </c>
      <c r="G13" s="8"/>
      <c r="H13" s="8" t="str">
        <f>REPLACE(F13,2,1,"○")</f>
        <v>莊○樟</v>
      </c>
      <c r="J13" s="11">
        <v>45795.7680555556</v>
      </c>
      <c r="K13" s="10" t="s">
        <v>309</v>
      </c>
      <c r="L13" s="10" t="s">
        <v>507</v>
      </c>
      <c r="M13" s="10" t="s">
        <v>508</v>
      </c>
      <c r="N13" s="10">
        <v>1000</v>
      </c>
    </row>
    <row r="14" s="1" customFormat="1" ht="16.5" spans="1:14">
      <c r="A14" s="11">
        <v>45779.3596643519</v>
      </c>
      <c r="B14" t="s">
        <v>27</v>
      </c>
      <c r="C14" s="10">
        <v>600</v>
      </c>
      <c r="E14" s="10" t="s">
        <v>225</v>
      </c>
      <c r="F14" s="10" t="s">
        <v>509</v>
      </c>
      <c r="G14" s="8" t="str">
        <f t="shared" si="0"/>
        <v>陳信璁</v>
      </c>
      <c r="H14" s="8" t="str">
        <f t="shared" ref="H14:H26" si="2">REPLACE(G14,2,1,"○")</f>
        <v>陳○璁</v>
      </c>
      <c r="J14" s="11">
        <v>45793.7673611111</v>
      </c>
      <c r="K14" s="10" t="s">
        <v>225</v>
      </c>
      <c r="L14" s="10" t="s">
        <v>509</v>
      </c>
      <c r="M14" s="10" t="s">
        <v>510</v>
      </c>
      <c r="N14" s="10">
        <v>13000</v>
      </c>
    </row>
    <row r="15" s="1" customFormat="1" ht="16.5" spans="1:14">
      <c r="A15" s="11">
        <v>45780.5555555556</v>
      </c>
      <c r="B15" t="s">
        <v>28</v>
      </c>
      <c r="C15" s="10">
        <v>100</v>
      </c>
      <c r="E15" s="10" t="s">
        <v>511</v>
      </c>
      <c r="F15" s="10" t="s">
        <v>512</v>
      </c>
      <c r="G15" s="8" t="str">
        <f t="shared" si="0"/>
        <v>連若蓁</v>
      </c>
      <c r="H15" s="8" t="str">
        <f t="shared" si="2"/>
        <v>連○蓁</v>
      </c>
      <c r="J15" s="11">
        <v>45792.7666666667</v>
      </c>
      <c r="K15" s="10" t="s">
        <v>511</v>
      </c>
      <c r="L15" s="10" t="s">
        <v>512</v>
      </c>
      <c r="M15" s="10"/>
      <c r="N15" s="10">
        <v>100</v>
      </c>
    </row>
    <row r="16" customFormat="1" spans="1:14">
      <c r="A16" s="11">
        <v>45780.8016550926</v>
      </c>
      <c r="B16" t="s">
        <v>29</v>
      </c>
      <c r="C16" s="10">
        <v>150</v>
      </c>
      <c r="E16" s="10" t="s">
        <v>513</v>
      </c>
      <c r="F16" s="10" t="s">
        <v>514</v>
      </c>
      <c r="G16" s="8" t="str">
        <f t="shared" si="0"/>
        <v>鄧勝鴻</v>
      </c>
      <c r="H16" s="8" t="str">
        <f t="shared" si="2"/>
        <v>鄧○鴻</v>
      </c>
      <c r="J16" s="11">
        <v>45789.7652777778</v>
      </c>
      <c r="K16" s="10" t="s">
        <v>513</v>
      </c>
      <c r="L16" s="10" t="s">
        <v>514</v>
      </c>
      <c r="M16" s="10"/>
      <c r="N16" s="10">
        <v>300</v>
      </c>
    </row>
    <row r="17" s="8" customFormat="1" spans="1:14">
      <c r="A17" s="11">
        <v>45781.3558912037</v>
      </c>
      <c r="B17" t="s">
        <v>31</v>
      </c>
      <c r="C17" s="10">
        <v>200</v>
      </c>
      <c r="E17" s="10" t="s">
        <v>515</v>
      </c>
      <c r="F17" s="10" t="s">
        <v>516</v>
      </c>
      <c r="G17" s="8" t="str">
        <f t="shared" si="0"/>
        <v>彭前勲</v>
      </c>
      <c r="H17" s="8" t="str">
        <f t="shared" si="2"/>
        <v>彭○勲</v>
      </c>
      <c r="J17" s="11">
        <v>45787.7638888889</v>
      </c>
      <c r="K17" s="10" t="s">
        <v>515</v>
      </c>
      <c r="L17" s="10" t="s">
        <v>516</v>
      </c>
      <c r="M17" s="10"/>
      <c r="N17" s="10">
        <v>100</v>
      </c>
    </row>
    <row r="18" s="8" customFormat="1" spans="1:14">
      <c r="A18" s="11">
        <v>45782.3616550926</v>
      </c>
      <c r="B18" t="s">
        <v>33</v>
      </c>
      <c r="C18" s="10">
        <v>300</v>
      </c>
      <c r="E18" s="10" t="s">
        <v>339</v>
      </c>
      <c r="F18" s="10" t="s">
        <v>340</v>
      </c>
      <c r="G18" s="8" t="str">
        <f t="shared" si="0"/>
        <v>無名氏</v>
      </c>
      <c r="H18" s="8" t="s">
        <v>19</v>
      </c>
      <c r="J18" s="11">
        <v>45785.7631944444</v>
      </c>
      <c r="K18" s="10" t="s">
        <v>339</v>
      </c>
      <c r="L18" s="10" t="s">
        <v>340</v>
      </c>
      <c r="M18" s="10"/>
      <c r="N18" s="10">
        <v>1000</v>
      </c>
    </row>
    <row r="19" customFormat="1" spans="1:14">
      <c r="A19" s="11">
        <v>45782.8773726852</v>
      </c>
      <c r="B19" t="s">
        <v>35</v>
      </c>
      <c r="C19" s="10">
        <v>2500</v>
      </c>
      <c r="E19" s="10" t="s">
        <v>294</v>
      </c>
      <c r="F19" s="10" t="s">
        <v>517</v>
      </c>
      <c r="G19" s="8" t="str">
        <f t="shared" si="0"/>
        <v>林明暘</v>
      </c>
      <c r="H19" s="8" t="str">
        <f t="shared" si="2"/>
        <v>林○暘</v>
      </c>
      <c r="J19" s="11">
        <v>45808.2503356481</v>
      </c>
      <c r="K19" s="10" t="s">
        <v>294</v>
      </c>
      <c r="L19" s="10" t="s">
        <v>517</v>
      </c>
      <c r="M19" s="10" t="s">
        <v>518</v>
      </c>
      <c r="N19" s="10">
        <v>300</v>
      </c>
    </row>
    <row r="20" s="1" customFormat="1" ht="16.5" spans="1:14">
      <c r="A20" s="11">
        <v>45783.23125</v>
      </c>
      <c r="B20" t="s">
        <v>19</v>
      </c>
      <c r="C20" s="10">
        <v>100</v>
      </c>
      <c r="E20" s="10" t="s">
        <v>519</v>
      </c>
      <c r="F20" s="10" t="s">
        <v>520</v>
      </c>
      <c r="G20" s="8" t="str">
        <f t="shared" si="0"/>
        <v>楊劭威</v>
      </c>
      <c r="H20" s="8" t="str">
        <f t="shared" si="2"/>
        <v>楊○威</v>
      </c>
      <c r="J20" s="11">
        <v>45807.7776967593</v>
      </c>
      <c r="K20" s="10" t="s">
        <v>519</v>
      </c>
      <c r="L20" s="10" t="s">
        <v>520</v>
      </c>
      <c r="M20" s="10" t="s">
        <v>521</v>
      </c>
      <c r="N20" s="10">
        <v>600</v>
      </c>
    </row>
    <row r="21" s="1" customFormat="1" ht="16.5" spans="1:14">
      <c r="A21" s="11">
        <v>45783.3607291667</v>
      </c>
      <c r="B21" t="s">
        <v>40</v>
      </c>
      <c r="C21" s="10">
        <v>100</v>
      </c>
      <c r="E21" s="10" t="s">
        <v>485</v>
      </c>
      <c r="F21" s="10" t="s">
        <v>522</v>
      </c>
      <c r="G21" s="8" t="str">
        <f t="shared" si="0"/>
        <v>鐘茂育</v>
      </c>
      <c r="H21" s="8" t="str">
        <f t="shared" si="2"/>
        <v>鐘○育</v>
      </c>
      <c r="J21" s="11">
        <v>45807.7590625</v>
      </c>
      <c r="K21" s="10" t="s">
        <v>485</v>
      </c>
      <c r="L21" s="10" t="s">
        <v>522</v>
      </c>
      <c r="M21" s="10" t="s">
        <v>523</v>
      </c>
      <c r="N21" s="10">
        <v>100</v>
      </c>
    </row>
    <row r="22" s="1" customFormat="1" ht="16.5" spans="1:14">
      <c r="A22" s="11">
        <v>45783.4274652778</v>
      </c>
      <c r="B22" t="s">
        <v>42</v>
      </c>
      <c r="C22" s="10">
        <v>1200</v>
      </c>
      <c r="E22" s="10" t="s">
        <v>203</v>
      </c>
      <c r="F22" s="10" t="s">
        <v>204</v>
      </c>
      <c r="G22" s="8" t="str">
        <f t="shared" si="0"/>
        <v>吳美緣</v>
      </c>
      <c r="H22" s="8" t="str">
        <f t="shared" si="2"/>
        <v>吳○緣</v>
      </c>
      <c r="J22" s="11">
        <v>45807.3593287037</v>
      </c>
      <c r="K22" s="10" t="s">
        <v>203</v>
      </c>
      <c r="L22" s="10" t="s">
        <v>204</v>
      </c>
      <c r="M22" s="10"/>
      <c r="N22" s="10">
        <v>200</v>
      </c>
    </row>
    <row r="23" s="1" customFormat="1" ht="16.5" spans="1:14">
      <c r="A23" s="11">
        <v>45783.4916666667</v>
      </c>
      <c r="B23" t="s">
        <v>45</v>
      </c>
      <c r="C23" s="10">
        <v>100</v>
      </c>
      <c r="E23" s="10" t="s">
        <v>294</v>
      </c>
      <c r="F23" s="10" t="s">
        <v>524</v>
      </c>
      <c r="G23" s="8" t="str">
        <f t="shared" si="0"/>
        <v>林彥辰</v>
      </c>
      <c r="H23" s="8" t="str">
        <f t="shared" si="2"/>
        <v>林○辰</v>
      </c>
      <c r="J23" s="11">
        <v>45806.5508333333</v>
      </c>
      <c r="K23" s="10" t="s">
        <v>294</v>
      </c>
      <c r="L23" s="10" t="s">
        <v>524</v>
      </c>
      <c r="M23" s="10" t="s">
        <v>525</v>
      </c>
      <c r="N23" s="10">
        <v>3000</v>
      </c>
    </row>
    <row r="24" s="8" customFormat="1" spans="1:14">
      <c r="A24" s="11">
        <v>45783.4944444444</v>
      </c>
      <c r="B24" t="s">
        <v>48</v>
      </c>
      <c r="C24" s="10">
        <v>100</v>
      </c>
      <c r="E24" s="10" t="s">
        <v>210</v>
      </c>
      <c r="F24" s="10" t="s">
        <v>211</v>
      </c>
      <c r="G24" s="8" t="str">
        <f t="shared" si="0"/>
        <v>余岱剛</v>
      </c>
      <c r="H24" s="8" t="str">
        <f t="shared" si="2"/>
        <v>余○剛</v>
      </c>
      <c r="J24" s="11">
        <v>45806.3584606481</v>
      </c>
      <c r="K24" s="10" t="s">
        <v>210</v>
      </c>
      <c r="L24" s="10" t="s">
        <v>211</v>
      </c>
      <c r="M24" s="10" t="s">
        <v>526</v>
      </c>
      <c r="N24" s="10">
        <v>600</v>
      </c>
    </row>
    <row r="25" customFormat="1" spans="1:14">
      <c r="A25" s="11">
        <v>45784.5819444444</v>
      </c>
      <c r="B25" t="s">
        <v>50</v>
      </c>
      <c r="C25" s="10">
        <v>100</v>
      </c>
      <c r="E25" s="10" t="s">
        <v>302</v>
      </c>
      <c r="F25" s="10" t="s">
        <v>527</v>
      </c>
      <c r="G25" s="8" t="str">
        <f t="shared" si="0"/>
        <v>邱羣倫</v>
      </c>
      <c r="H25" s="8" t="str">
        <f t="shared" si="2"/>
        <v>邱○倫</v>
      </c>
      <c r="J25" s="11">
        <v>45806.3309722222</v>
      </c>
      <c r="K25" s="10" t="s">
        <v>302</v>
      </c>
      <c r="L25" s="10" t="s">
        <v>527</v>
      </c>
      <c r="M25" s="10"/>
      <c r="N25" s="10">
        <v>1200</v>
      </c>
    </row>
    <row r="26" customFormat="1" spans="1:14">
      <c r="A26" s="11">
        <v>45784.5875</v>
      </c>
      <c r="B26" t="s">
        <v>52</v>
      </c>
      <c r="C26" s="10">
        <v>100</v>
      </c>
      <c r="E26" s="10" t="s">
        <v>218</v>
      </c>
      <c r="F26" s="10" t="s">
        <v>219</v>
      </c>
      <c r="G26" s="8" t="str">
        <f t="shared" si="0"/>
        <v>劉祐榕</v>
      </c>
      <c r="H26" s="8" t="str">
        <f t="shared" si="2"/>
        <v>劉○榕</v>
      </c>
      <c r="J26" s="11">
        <v>45803.3572569444</v>
      </c>
      <c r="K26" s="10" t="s">
        <v>218</v>
      </c>
      <c r="L26" s="10" t="s">
        <v>219</v>
      </c>
      <c r="M26" s="10"/>
      <c r="N26" s="10">
        <v>500</v>
      </c>
    </row>
    <row r="27" s="8" customFormat="1" spans="1:14">
      <c r="A27" s="11">
        <v>45784.837662037</v>
      </c>
      <c r="B27" t="s">
        <v>54</v>
      </c>
      <c r="C27" s="10">
        <v>1800</v>
      </c>
      <c r="E27" s="10"/>
      <c r="F27" s="10" t="s">
        <v>528</v>
      </c>
      <c r="H27" s="8" t="str">
        <f>REPLACE(F27,2,1,"○")</f>
        <v>張○賓</v>
      </c>
      <c r="J27" s="11">
        <v>45801.9571990741</v>
      </c>
      <c r="K27" s="10"/>
      <c r="L27" s="10" t="s">
        <v>528</v>
      </c>
      <c r="M27" s="10"/>
      <c r="N27" s="10">
        <v>1800</v>
      </c>
    </row>
    <row r="28" s="1" customFormat="1" ht="16.5" spans="1:14">
      <c r="A28" s="11">
        <v>45785.7631944444</v>
      </c>
      <c r="B28" s="9" t="s">
        <v>19</v>
      </c>
      <c r="C28" s="10">
        <v>1000</v>
      </c>
      <c r="E28" s="10" t="s">
        <v>241</v>
      </c>
      <c r="F28" s="10" t="s">
        <v>242</v>
      </c>
      <c r="G28" s="8" t="str">
        <f t="shared" ref="G28:G31" si="3">E28&amp;F28</f>
        <v>WuChiyu</v>
      </c>
      <c r="H28" s="8" t="s">
        <v>132</v>
      </c>
      <c r="J28" s="11">
        <v>45801.3612152778</v>
      </c>
      <c r="K28" s="10" t="s">
        <v>241</v>
      </c>
      <c r="L28" s="10" t="s">
        <v>242</v>
      </c>
      <c r="M28" s="10"/>
      <c r="N28" s="10">
        <v>500</v>
      </c>
    </row>
    <row r="29" s="1" customFormat="1" ht="16.5" spans="1:14">
      <c r="A29" s="11">
        <v>45787.3646990741</v>
      </c>
      <c r="B29" t="s">
        <v>58</v>
      </c>
      <c r="C29" s="10">
        <v>1000</v>
      </c>
      <c r="E29" s="10" t="s">
        <v>529</v>
      </c>
      <c r="F29" s="10" t="s">
        <v>530</v>
      </c>
      <c r="H29" s="8" t="str">
        <f>REPLACE(F29,2,1,"○")</f>
        <v>張○瑄</v>
      </c>
      <c r="J29" s="11">
        <v>45800.7590277778</v>
      </c>
      <c r="K29" s="10" t="s">
        <v>529</v>
      </c>
      <c r="L29" s="10" t="s">
        <v>530</v>
      </c>
      <c r="M29" s="10" t="s">
        <v>531</v>
      </c>
      <c r="N29" s="10">
        <v>500</v>
      </c>
    </row>
    <row r="30" s="1" customFormat="1" ht="16.5" spans="1:14">
      <c r="A30" s="11">
        <v>45787.3646990741</v>
      </c>
      <c r="B30" t="s">
        <v>60</v>
      </c>
      <c r="C30" s="10">
        <v>600</v>
      </c>
      <c r="E30" s="10" t="s">
        <v>244</v>
      </c>
      <c r="F30" s="10" t="s">
        <v>532</v>
      </c>
      <c r="G30" s="8" t="str">
        <f t="shared" si="3"/>
        <v>潘有法</v>
      </c>
      <c r="H30" s="8" t="str">
        <f t="shared" ref="H30:H33" si="4">REPLACE(G30,2,1,"○")</f>
        <v>潘○法</v>
      </c>
      <c r="J30" s="11">
        <v>45800.6388888889</v>
      </c>
      <c r="K30" s="10" t="s">
        <v>244</v>
      </c>
      <c r="L30" s="10" t="s">
        <v>532</v>
      </c>
      <c r="M30" s="10"/>
      <c r="N30" s="10">
        <v>2000</v>
      </c>
    </row>
    <row r="31" s="8" customFormat="1" spans="1:14">
      <c r="A31" s="11">
        <v>45787.65</v>
      </c>
      <c r="B31" t="s">
        <v>62</v>
      </c>
      <c r="C31" s="10">
        <v>2000</v>
      </c>
      <c r="E31" s="10" t="s">
        <v>244</v>
      </c>
      <c r="F31" s="10" t="s">
        <v>532</v>
      </c>
      <c r="G31" s="8" t="str">
        <f t="shared" si="3"/>
        <v>潘有法</v>
      </c>
      <c r="H31" s="8" t="str">
        <f t="shared" si="4"/>
        <v>潘○法</v>
      </c>
      <c r="J31" s="11">
        <v>45798.6375</v>
      </c>
      <c r="K31" s="10" t="s">
        <v>244</v>
      </c>
      <c r="L31" s="10" t="s">
        <v>532</v>
      </c>
      <c r="M31" s="10"/>
      <c r="N31" s="10">
        <v>1100</v>
      </c>
    </row>
    <row r="32" s="1" customFormat="1" ht="16.5" spans="1:14">
      <c r="A32" s="11">
        <v>45787.7638888889</v>
      </c>
      <c r="B32" s="9" t="s">
        <v>65</v>
      </c>
      <c r="C32" s="10">
        <v>100</v>
      </c>
      <c r="E32" s="10"/>
      <c r="F32" s="10"/>
      <c r="G32" s="10" t="s">
        <v>533</v>
      </c>
      <c r="H32" s="8" t="str">
        <f t="shared" si="4"/>
        <v>蔡○君</v>
      </c>
      <c r="J32" s="11">
        <v>45803.4839699074</v>
      </c>
      <c r="K32" s="10"/>
      <c r="L32" s="10" t="s">
        <v>533</v>
      </c>
      <c r="M32" s="10"/>
      <c r="N32" s="10">
        <v>1300</v>
      </c>
    </row>
    <row r="33" s="8" customFormat="1" spans="1:14">
      <c r="A33" s="11">
        <v>45788.3560185185</v>
      </c>
      <c r="B33" t="s">
        <v>22</v>
      </c>
      <c r="C33" s="10">
        <v>200</v>
      </c>
      <c r="E33" s="10" t="s">
        <v>244</v>
      </c>
      <c r="F33" s="10" t="s">
        <v>245</v>
      </c>
      <c r="G33" s="8" t="str">
        <f>E33&amp;F33</f>
        <v>潘柏源</v>
      </c>
      <c r="H33" s="8" t="str">
        <f t="shared" si="4"/>
        <v>潘○源</v>
      </c>
      <c r="J33" s="11">
        <v>45800.3592592593</v>
      </c>
      <c r="K33" s="10" t="s">
        <v>244</v>
      </c>
      <c r="L33" s="10" t="s">
        <v>245</v>
      </c>
      <c r="M33" s="10" t="s">
        <v>534</v>
      </c>
      <c r="N33" s="10">
        <v>500</v>
      </c>
    </row>
    <row r="34" customFormat="1" spans="1:14">
      <c r="A34" s="11">
        <v>45789.3571180556</v>
      </c>
      <c r="B34" t="s">
        <v>67</v>
      </c>
      <c r="C34" s="10">
        <v>200</v>
      </c>
      <c r="E34" s="10"/>
      <c r="F34" s="10" t="s">
        <v>535</v>
      </c>
      <c r="G34" s="8"/>
      <c r="H34" s="8" t="str">
        <f t="shared" ref="H33:H38" si="5">REPLACE(F34,2,1,"○")</f>
        <v>黃○嘉</v>
      </c>
      <c r="J34" s="11">
        <v>45799.4965972222</v>
      </c>
      <c r="K34" s="10"/>
      <c r="L34" s="10" t="s">
        <v>535</v>
      </c>
      <c r="M34" s="10"/>
      <c r="N34" s="10">
        <v>2560</v>
      </c>
    </row>
    <row r="35" s="8" customFormat="1" spans="1:14">
      <c r="A35" s="11">
        <v>45789.3598726852</v>
      </c>
      <c r="B35" t="s">
        <v>68</v>
      </c>
      <c r="C35" s="10">
        <v>500</v>
      </c>
      <c r="E35" s="10"/>
      <c r="F35" s="10" t="s">
        <v>536</v>
      </c>
      <c r="G35"/>
      <c r="H35" s="8" t="str">
        <f t="shared" si="5"/>
        <v>陳○婷</v>
      </c>
      <c r="J35" s="11">
        <v>45798.9134259259</v>
      </c>
      <c r="K35" s="10"/>
      <c r="L35" s="10" t="s">
        <v>536</v>
      </c>
      <c r="M35" s="10"/>
      <c r="N35" s="10">
        <v>2500</v>
      </c>
    </row>
    <row r="36" s="1" customFormat="1" ht="16.5" spans="1:14">
      <c r="A36" s="11">
        <v>45789.3614583333</v>
      </c>
      <c r="B36" t="s">
        <v>70</v>
      </c>
      <c r="C36" s="10">
        <v>1000</v>
      </c>
      <c r="E36" s="10"/>
      <c r="F36" s="10" t="s">
        <v>537</v>
      </c>
      <c r="G36" s="8"/>
      <c r="H36" s="8" t="str">
        <f t="shared" si="5"/>
        <v>徐○惠</v>
      </c>
      <c r="J36" s="11">
        <v>45798.8956597222</v>
      </c>
      <c r="K36" s="10"/>
      <c r="L36" s="10" t="s">
        <v>537</v>
      </c>
      <c r="M36" s="10"/>
      <c r="N36" s="10">
        <v>1800</v>
      </c>
    </row>
    <row r="37" customFormat="1" ht="16.5" spans="1:14">
      <c r="A37" s="11">
        <v>45789.7652777778</v>
      </c>
      <c r="B37" s="9" t="s">
        <v>71</v>
      </c>
      <c r="C37" s="10">
        <v>300</v>
      </c>
      <c r="E37" s="10"/>
      <c r="F37" s="10" t="s">
        <v>538</v>
      </c>
      <c r="G37" s="1"/>
      <c r="H37" s="8" t="str">
        <f t="shared" si="5"/>
        <v>蔡○瑾</v>
      </c>
      <c r="J37" s="11">
        <v>45797.9889236111</v>
      </c>
      <c r="K37" s="10"/>
      <c r="L37" s="10" t="s">
        <v>538</v>
      </c>
      <c r="M37" s="10" t="s">
        <v>539</v>
      </c>
      <c r="N37" s="10">
        <v>2560</v>
      </c>
    </row>
    <row r="38" s="1" customFormat="1" ht="16.5" spans="1:14">
      <c r="A38" s="11">
        <v>45790.3605671296</v>
      </c>
      <c r="B38" s="9" t="s">
        <v>73</v>
      </c>
      <c r="C38" s="10">
        <v>200</v>
      </c>
      <c r="E38" s="10"/>
      <c r="F38" s="10" t="s">
        <v>540</v>
      </c>
      <c r="G38"/>
      <c r="H38" s="8" t="str">
        <f t="shared" si="5"/>
        <v>張○瑋</v>
      </c>
      <c r="J38" s="11">
        <v>45797.921712963</v>
      </c>
      <c r="K38" s="10"/>
      <c r="L38" s="10" t="s">
        <v>540</v>
      </c>
      <c r="M38" s="10" t="s">
        <v>541</v>
      </c>
      <c r="N38" s="10">
        <v>2500</v>
      </c>
    </row>
    <row r="39" s="1" customFormat="1" ht="16.5" spans="1:14">
      <c r="A39" s="11">
        <v>45790.3605787037</v>
      </c>
      <c r="B39" s="9" t="s">
        <v>75</v>
      </c>
      <c r="C39" s="10">
        <v>200</v>
      </c>
      <c r="E39" s="10" t="s">
        <v>542</v>
      </c>
      <c r="F39" s="10" t="s">
        <v>543</v>
      </c>
      <c r="G39" s="8" t="str">
        <f t="shared" ref="G39:G43" si="6">E39&amp;F39</f>
        <v>游宸嫚</v>
      </c>
      <c r="H39" s="8" t="str">
        <f t="shared" ref="H39:H43" si="7">REPLACE(G39,2,1,"○")</f>
        <v>游○嫚</v>
      </c>
      <c r="J39" s="11">
        <v>45797.6963425926</v>
      </c>
      <c r="K39" s="10" t="s">
        <v>542</v>
      </c>
      <c r="L39" s="10" t="s">
        <v>543</v>
      </c>
      <c r="M39" s="10" t="s">
        <v>62</v>
      </c>
      <c r="N39" s="10">
        <v>2000</v>
      </c>
    </row>
    <row r="40" s="1" customFormat="1" ht="16.5" spans="1:14">
      <c r="A40" s="11">
        <v>45790.3607291667</v>
      </c>
      <c r="B40" s="9" t="s">
        <v>76</v>
      </c>
      <c r="C40" s="10">
        <v>200</v>
      </c>
      <c r="E40" s="10" t="s">
        <v>225</v>
      </c>
      <c r="F40" s="10" t="s">
        <v>544</v>
      </c>
      <c r="G40" s="8" t="str">
        <f t="shared" si="6"/>
        <v>陳冠潔</v>
      </c>
      <c r="H40" s="8" t="str">
        <f t="shared" si="7"/>
        <v>陳○潔</v>
      </c>
      <c r="J40" s="11">
        <v>45794.69375</v>
      </c>
      <c r="K40" s="10" t="s">
        <v>225</v>
      </c>
      <c r="L40" s="10" t="s">
        <v>544</v>
      </c>
      <c r="M40" s="10"/>
      <c r="N40" s="10">
        <v>799</v>
      </c>
    </row>
    <row r="41" s="8" customFormat="1" ht="16.5" spans="1:14">
      <c r="A41" s="11">
        <v>45792.3670138889</v>
      </c>
      <c r="B41" s="9" t="s">
        <v>78</v>
      </c>
      <c r="C41" s="10">
        <v>600</v>
      </c>
      <c r="E41" s="10" t="s">
        <v>545</v>
      </c>
      <c r="F41" s="10" t="s">
        <v>546</v>
      </c>
      <c r="G41" s="8" t="str">
        <f t="shared" si="6"/>
        <v>蕭正傑</v>
      </c>
      <c r="H41" s="8" t="str">
        <f t="shared" si="7"/>
        <v>蕭○傑</v>
      </c>
      <c r="J41" s="11">
        <v>45794.6888888889</v>
      </c>
      <c r="K41" s="10" t="s">
        <v>545</v>
      </c>
      <c r="L41" s="10" t="s">
        <v>546</v>
      </c>
      <c r="M41" s="10"/>
      <c r="N41" s="10">
        <v>1200</v>
      </c>
    </row>
    <row r="42" s="8" customFormat="1" ht="16.5" spans="1:14">
      <c r="A42" s="11">
        <v>45792.3691666667</v>
      </c>
      <c r="B42" s="9" t="s">
        <v>79</v>
      </c>
      <c r="C42" s="10">
        <v>200</v>
      </c>
      <c r="E42" s="10" t="s">
        <v>200</v>
      </c>
      <c r="F42" s="10" t="s">
        <v>547</v>
      </c>
      <c r="G42" s="8" t="str">
        <f t="shared" si="6"/>
        <v>李鴻村</v>
      </c>
      <c r="H42" s="8" t="str">
        <f t="shared" si="7"/>
        <v>李○村</v>
      </c>
      <c r="J42" s="11">
        <v>45794.6875</v>
      </c>
      <c r="K42" s="10" t="s">
        <v>200</v>
      </c>
      <c r="L42" s="10" t="s">
        <v>547</v>
      </c>
      <c r="M42" s="10"/>
      <c r="N42" s="10">
        <v>130</v>
      </c>
    </row>
    <row r="43" s="8" customFormat="1" ht="16.5" spans="1:14">
      <c r="A43" s="11">
        <v>45792.4778009259</v>
      </c>
      <c r="B43" s="9" t="s">
        <v>81</v>
      </c>
      <c r="C43" s="10">
        <v>2500</v>
      </c>
      <c r="E43" s="10" t="s">
        <v>200</v>
      </c>
      <c r="F43" s="10" t="s">
        <v>249</v>
      </c>
      <c r="G43" s="8" t="str">
        <f t="shared" si="6"/>
        <v>李俊葳</v>
      </c>
      <c r="H43" s="8" t="str">
        <f t="shared" si="7"/>
        <v>李○葳</v>
      </c>
      <c r="J43" s="11">
        <v>45797.358125</v>
      </c>
      <c r="K43" s="10" t="s">
        <v>200</v>
      </c>
      <c r="L43" s="10" t="s">
        <v>249</v>
      </c>
      <c r="M43" s="10"/>
      <c r="N43" s="10">
        <v>200</v>
      </c>
    </row>
    <row r="44" customFormat="1" ht="16.5" spans="1:14">
      <c r="A44" s="11">
        <v>45792.756875</v>
      </c>
      <c r="B44" s="9" t="s">
        <v>82</v>
      </c>
      <c r="C44" s="10">
        <v>2500</v>
      </c>
      <c r="E44" s="10"/>
      <c r="F44" s="10" t="s">
        <v>548</v>
      </c>
      <c r="G44" s="8"/>
      <c r="H44" s="8" t="str">
        <f>REPLACE(F44,2,1,"○")</f>
        <v>鄭○霖</v>
      </c>
      <c r="J44" s="11">
        <v>45797.3228125</v>
      </c>
      <c r="K44" s="10"/>
      <c r="L44" s="10" t="s">
        <v>548</v>
      </c>
      <c r="M44" s="10"/>
      <c r="N44" s="10">
        <v>2500</v>
      </c>
    </row>
    <row r="45" customFormat="1" ht="16.5" spans="1:14">
      <c r="A45" s="11">
        <v>45792.7666666667</v>
      </c>
      <c r="B45" s="9" t="s">
        <v>85</v>
      </c>
      <c r="C45" s="10">
        <v>100</v>
      </c>
      <c r="E45" s="10" t="s">
        <v>213</v>
      </c>
      <c r="F45" s="10" t="s">
        <v>214</v>
      </c>
      <c r="G45" s="8" t="str">
        <f t="shared" ref="G45:G50" si="8">E45&amp;F45</f>
        <v>饒崇祐</v>
      </c>
      <c r="H45" s="8" t="str">
        <f t="shared" ref="H45:H50" si="9">REPLACE(G45,2,1,"○")</f>
        <v>饒○祐</v>
      </c>
      <c r="J45" s="11">
        <v>45796.7457407407</v>
      </c>
      <c r="K45" s="10" t="s">
        <v>213</v>
      </c>
      <c r="L45" s="10" t="s">
        <v>214</v>
      </c>
      <c r="M45" s="10"/>
      <c r="N45" s="10">
        <v>100</v>
      </c>
    </row>
    <row r="46" s="8" customFormat="1" ht="16.5" spans="1:14">
      <c r="A46" s="11">
        <v>45793.7673611111</v>
      </c>
      <c r="B46" s="9" t="s">
        <v>86</v>
      </c>
      <c r="C46" s="10">
        <v>13000</v>
      </c>
      <c r="E46" s="10" t="s">
        <v>309</v>
      </c>
      <c r="F46" s="10" t="s">
        <v>455</v>
      </c>
      <c r="G46" s="8" t="str">
        <f t="shared" si="8"/>
        <v>莊登閔</v>
      </c>
      <c r="H46" s="8" t="str">
        <f t="shared" si="9"/>
        <v>莊○閔</v>
      </c>
      <c r="J46" s="11">
        <v>45795.3560185185</v>
      </c>
      <c r="K46" s="10" t="s">
        <v>309</v>
      </c>
      <c r="L46" s="10" t="s">
        <v>455</v>
      </c>
      <c r="M46" s="10"/>
      <c r="N46" s="10">
        <v>1000</v>
      </c>
    </row>
    <row r="47" s="8" customFormat="1" ht="16.5" spans="1:14">
      <c r="A47" s="11">
        <v>45793.7756944444</v>
      </c>
      <c r="B47" s="9" t="s">
        <v>87</v>
      </c>
      <c r="C47" s="10">
        <v>1000</v>
      </c>
      <c r="E47" s="10"/>
      <c r="F47" s="10" t="s">
        <v>549</v>
      </c>
      <c r="H47" s="8" t="str">
        <f t="shared" ref="H47:H54" si="10">REPLACE(F47,2,1,"○")</f>
        <v>白○峻</v>
      </c>
      <c r="J47" s="11">
        <v>45795.0930671296</v>
      </c>
      <c r="K47" s="10"/>
      <c r="L47" s="10" t="s">
        <v>549</v>
      </c>
      <c r="M47" s="10"/>
      <c r="N47" s="10">
        <v>5000</v>
      </c>
    </row>
    <row r="48" s="8" customFormat="1" ht="16.5" spans="1:14">
      <c r="A48" s="11">
        <v>45794.201400463</v>
      </c>
      <c r="B48" s="9" t="s">
        <v>88</v>
      </c>
      <c r="C48" s="10">
        <v>1800</v>
      </c>
      <c r="E48" s="10" t="s">
        <v>550</v>
      </c>
      <c r="F48" s="10" t="s">
        <v>551</v>
      </c>
      <c r="G48" s="8" t="str">
        <f t="shared" si="8"/>
        <v>詹欣儒</v>
      </c>
      <c r="H48" s="8" t="str">
        <f t="shared" si="9"/>
        <v>詹○儒</v>
      </c>
      <c r="J48" s="11">
        <v>45794.8678240741</v>
      </c>
      <c r="K48" s="10" t="s">
        <v>550</v>
      </c>
      <c r="L48" s="10" t="s">
        <v>551</v>
      </c>
      <c r="M48" s="10"/>
      <c r="N48" s="10">
        <v>150</v>
      </c>
    </row>
    <row r="49" customFormat="1" ht="16.5" spans="1:14">
      <c r="A49" s="11">
        <v>45794.2351736111</v>
      </c>
      <c r="B49" s="9" t="s">
        <v>90</v>
      </c>
      <c r="C49" s="10">
        <v>2700</v>
      </c>
      <c r="E49" s="10" t="s">
        <v>256</v>
      </c>
      <c r="F49" s="10" t="s">
        <v>257</v>
      </c>
      <c r="G49" s="8" t="str">
        <f t="shared" si="8"/>
        <v>謝東岳</v>
      </c>
      <c r="H49" s="8" t="str">
        <f t="shared" si="9"/>
        <v>謝○岳</v>
      </c>
      <c r="J49" s="11">
        <v>45794.3577777778</v>
      </c>
      <c r="K49" s="10" t="s">
        <v>256</v>
      </c>
      <c r="L49" s="10" t="s">
        <v>257</v>
      </c>
      <c r="M49" s="10" t="s">
        <v>552</v>
      </c>
      <c r="N49" s="10">
        <v>200</v>
      </c>
    </row>
    <row r="50" s="1" customFormat="1" ht="16.5" spans="1:14">
      <c r="A50" s="11">
        <v>45794.3564351852</v>
      </c>
      <c r="B50" s="9" t="s">
        <v>93</v>
      </c>
      <c r="C50" s="10">
        <v>300</v>
      </c>
      <c r="E50" s="10" t="s">
        <v>529</v>
      </c>
      <c r="F50" s="10" t="s">
        <v>553</v>
      </c>
      <c r="G50" s="8" t="str">
        <f t="shared" si="8"/>
        <v>張瑋妤</v>
      </c>
      <c r="H50" s="8" t="str">
        <f t="shared" si="9"/>
        <v>張○妤</v>
      </c>
      <c r="J50" s="11">
        <v>45794.3564351852</v>
      </c>
      <c r="K50" s="10" t="s">
        <v>529</v>
      </c>
      <c r="L50" s="10" t="s">
        <v>553</v>
      </c>
      <c r="M50" s="10" t="s">
        <v>554</v>
      </c>
      <c r="N50" s="10">
        <v>300</v>
      </c>
    </row>
    <row r="51" s="1" customFormat="1" ht="16.5" spans="1:14">
      <c r="A51" s="11">
        <v>45794.3577777778</v>
      </c>
      <c r="B51" s="9" t="s">
        <v>95</v>
      </c>
      <c r="C51" s="10">
        <v>200</v>
      </c>
      <c r="E51" s="10"/>
      <c r="F51" s="10" t="s">
        <v>555</v>
      </c>
      <c r="H51" s="8" t="str">
        <f t="shared" si="10"/>
        <v>董○陞</v>
      </c>
      <c r="J51" s="11">
        <v>45794.2351736111</v>
      </c>
      <c r="K51" s="10"/>
      <c r="L51" s="10" t="s">
        <v>555</v>
      </c>
      <c r="M51" s="10"/>
      <c r="N51" s="10">
        <v>2700</v>
      </c>
    </row>
    <row r="52" customFormat="1" ht="16.5" spans="1:14">
      <c r="A52" s="11">
        <v>45794.6875</v>
      </c>
      <c r="B52" s="9" t="s">
        <v>96</v>
      </c>
      <c r="C52" s="10">
        <v>130</v>
      </c>
      <c r="E52" s="10"/>
      <c r="F52" s="10" t="s">
        <v>556</v>
      </c>
      <c r="G52" s="1"/>
      <c r="H52" s="8" t="str">
        <f t="shared" si="10"/>
        <v>鄭○妤</v>
      </c>
      <c r="J52" s="11">
        <v>45794.201400463</v>
      </c>
      <c r="K52" s="10"/>
      <c r="L52" s="10" t="s">
        <v>556</v>
      </c>
      <c r="M52" s="10"/>
      <c r="N52" s="10">
        <v>1800</v>
      </c>
    </row>
    <row r="53" s="1" customFormat="1" ht="16.5" spans="1:14">
      <c r="A53" s="11">
        <v>45794.6888888889</v>
      </c>
      <c r="B53" s="9" t="s">
        <v>97</v>
      </c>
      <c r="C53" s="10">
        <v>1200</v>
      </c>
      <c r="E53" s="10"/>
      <c r="F53" s="10" t="s">
        <v>557</v>
      </c>
      <c r="G53"/>
      <c r="H53" s="8" t="str">
        <f t="shared" si="10"/>
        <v>蕭○潔</v>
      </c>
      <c r="J53" s="11">
        <v>45792.756875</v>
      </c>
      <c r="K53" s="10"/>
      <c r="L53" s="10" t="s">
        <v>557</v>
      </c>
      <c r="M53" s="10"/>
      <c r="N53" s="10">
        <v>2500</v>
      </c>
    </row>
    <row r="54" s="8" customFormat="1" ht="16.5" spans="1:14">
      <c r="A54" s="11">
        <v>45794.69375</v>
      </c>
      <c r="B54" s="9" t="s">
        <v>99</v>
      </c>
      <c r="C54" s="10">
        <v>799</v>
      </c>
      <c r="E54" s="10"/>
      <c r="F54" s="10" t="s">
        <v>558</v>
      </c>
      <c r="G54" s="1"/>
      <c r="H54" s="8" t="str">
        <f t="shared" si="10"/>
        <v>葉○利</v>
      </c>
      <c r="J54" s="11">
        <v>45792.4778009259</v>
      </c>
      <c r="K54" s="10"/>
      <c r="L54" s="10" t="s">
        <v>558</v>
      </c>
      <c r="M54" s="10"/>
      <c r="N54" s="10">
        <v>2500</v>
      </c>
    </row>
    <row r="55" s="8" customFormat="1" ht="16.5" spans="1:14">
      <c r="A55" s="11">
        <v>45794.8678240741</v>
      </c>
      <c r="B55" s="9" t="s">
        <v>100</v>
      </c>
      <c r="C55" s="10">
        <v>150</v>
      </c>
      <c r="E55" s="10" t="s">
        <v>294</v>
      </c>
      <c r="F55" s="10" t="s">
        <v>295</v>
      </c>
      <c r="G55" s="8" t="str">
        <f t="shared" ref="G55:G60" si="11">E55&amp;F55</f>
        <v>林庭薇</v>
      </c>
      <c r="H55" s="8" t="str">
        <f t="shared" ref="H55:H60" si="12">REPLACE(G55,2,1,"○")</f>
        <v>林○薇</v>
      </c>
      <c r="J55" s="11">
        <v>45792.3691666667</v>
      </c>
      <c r="K55" s="10" t="s">
        <v>294</v>
      </c>
      <c r="L55" s="10" t="s">
        <v>295</v>
      </c>
      <c r="M55" s="10"/>
      <c r="N55" s="10">
        <v>200</v>
      </c>
    </row>
    <row r="56" s="8" customFormat="1" ht="16.5" spans="1:14">
      <c r="A56" s="11">
        <v>45795.0930671296</v>
      </c>
      <c r="B56" s="9" t="s">
        <v>102</v>
      </c>
      <c r="C56" s="10">
        <v>5000</v>
      </c>
      <c r="E56" s="10" t="s">
        <v>298</v>
      </c>
      <c r="F56" s="10" t="s">
        <v>299</v>
      </c>
      <c r="G56" s="8" t="str">
        <f t="shared" si="11"/>
        <v>范維森</v>
      </c>
      <c r="H56" s="8" t="str">
        <f t="shared" si="12"/>
        <v>范○森</v>
      </c>
      <c r="J56" s="11">
        <v>45792.3670138889</v>
      </c>
      <c r="K56" s="10" t="s">
        <v>298</v>
      </c>
      <c r="L56" s="10" t="s">
        <v>299</v>
      </c>
      <c r="M56" s="10" t="s">
        <v>559</v>
      </c>
      <c r="N56" s="10">
        <v>600</v>
      </c>
    </row>
    <row r="57" ht="16.5" spans="1:14">
      <c r="A57" s="11">
        <v>45795.3560185185</v>
      </c>
      <c r="B57" s="9" t="s">
        <v>7</v>
      </c>
      <c r="C57" s="10">
        <v>1000</v>
      </c>
      <c r="E57" s="10" t="s">
        <v>313</v>
      </c>
      <c r="F57" s="10" t="s">
        <v>314</v>
      </c>
      <c r="G57" s="8" t="str">
        <f t="shared" si="11"/>
        <v>袁彗萓</v>
      </c>
      <c r="H57" s="8" t="str">
        <f t="shared" si="12"/>
        <v>袁○萓</v>
      </c>
      <c r="J57" s="11">
        <v>45790.3607291667</v>
      </c>
      <c r="K57" s="10" t="s">
        <v>313</v>
      </c>
      <c r="L57" s="10" t="s">
        <v>314</v>
      </c>
      <c r="M57" s="10" t="s">
        <v>560</v>
      </c>
      <c r="N57" s="10">
        <v>200</v>
      </c>
    </row>
    <row r="58" ht="16.5" spans="1:14">
      <c r="A58" s="11">
        <v>45795.7680555556</v>
      </c>
      <c r="B58" s="9" t="s">
        <v>105</v>
      </c>
      <c r="C58" s="10">
        <v>1000</v>
      </c>
      <c r="E58" s="10" t="s">
        <v>235</v>
      </c>
      <c r="F58" s="10" t="s">
        <v>306</v>
      </c>
      <c r="G58" s="8" t="str">
        <f t="shared" si="11"/>
        <v>洪智偉</v>
      </c>
      <c r="H58" s="8" t="str">
        <f t="shared" si="12"/>
        <v>洪○偉</v>
      </c>
      <c r="J58" s="11">
        <v>45790.3605787037</v>
      </c>
      <c r="K58" s="10" t="s">
        <v>235</v>
      </c>
      <c r="L58" s="10" t="s">
        <v>306</v>
      </c>
      <c r="M58" s="10" t="s">
        <v>561</v>
      </c>
      <c r="N58" s="10">
        <v>200</v>
      </c>
    </row>
    <row r="59" ht="16.5" spans="1:14">
      <c r="A59" s="11">
        <v>45796.7457407407</v>
      </c>
      <c r="B59" s="9" t="s">
        <v>108</v>
      </c>
      <c r="C59" s="10">
        <v>100</v>
      </c>
      <c r="E59" s="10" t="s">
        <v>309</v>
      </c>
      <c r="F59" s="10" t="s">
        <v>310</v>
      </c>
      <c r="G59" s="8" t="str">
        <f t="shared" si="11"/>
        <v>莊紫晴</v>
      </c>
      <c r="H59" s="8" t="str">
        <f t="shared" si="12"/>
        <v>莊○晴</v>
      </c>
      <c r="J59" s="11">
        <v>45790.3605671296</v>
      </c>
      <c r="K59" s="10" t="s">
        <v>309</v>
      </c>
      <c r="L59" s="10" t="s">
        <v>310</v>
      </c>
      <c r="M59" s="10" t="s">
        <v>562</v>
      </c>
      <c r="N59" s="10">
        <v>200</v>
      </c>
    </row>
    <row r="60" ht="16.5" spans="1:14">
      <c r="A60" s="11">
        <v>45796.76875</v>
      </c>
      <c r="B60" s="9" t="s">
        <v>110</v>
      </c>
      <c r="C60" s="10">
        <v>100</v>
      </c>
      <c r="E60" s="10" t="s">
        <v>319</v>
      </c>
      <c r="F60" s="10" t="s">
        <v>320</v>
      </c>
      <c r="G60" s="8" t="str">
        <f t="shared" si="11"/>
        <v>顏寧汶</v>
      </c>
      <c r="H60" s="8" t="str">
        <f t="shared" si="12"/>
        <v>顏○汶</v>
      </c>
      <c r="J60" s="11">
        <v>45789.3614583333</v>
      </c>
      <c r="K60" s="10" t="s">
        <v>319</v>
      </c>
      <c r="L60" s="10" t="s">
        <v>320</v>
      </c>
      <c r="M60" s="10" t="s">
        <v>563</v>
      </c>
      <c r="N60" s="10">
        <v>1000</v>
      </c>
    </row>
    <row r="61" ht="16.5" spans="1:14">
      <c r="A61" s="11">
        <v>45797.3228125</v>
      </c>
      <c r="B61" s="9" t="s">
        <v>112</v>
      </c>
      <c r="C61" s="10">
        <v>2500</v>
      </c>
      <c r="E61" s="10" t="s">
        <v>260</v>
      </c>
      <c r="F61" s="10" t="s">
        <v>382</v>
      </c>
      <c r="H61" s="8" t="str">
        <f>REPLACE(F61,2,1,"○")</f>
        <v>黃○韋</v>
      </c>
      <c r="J61" s="11">
        <v>45789.3598726852</v>
      </c>
      <c r="K61" s="10" t="s">
        <v>260</v>
      </c>
      <c r="L61" s="10" t="s">
        <v>382</v>
      </c>
      <c r="N61" s="10">
        <v>500</v>
      </c>
    </row>
    <row r="62" ht="16.5" spans="1:14">
      <c r="A62" s="11">
        <v>45797.358125</v>
      </c>
      <c r="B62" s="9" t="s">
        <v>114</v>
      </c>
      <c r="C62" s="10">
        <v>200</v>
      </c>
      <c r="E62" s="10" t="s">
        <v>325</v>
      </c>
      <c r="F62" s="10" t="s">
        <v>326</v>
      </c>
      <c r="G62" s="8" t="str">
        <f>E62&amp;F62</f>
        <v>王潔</v>
      </c>
      <c r="H62" s="8" t="str">
        <f>REPLACE(G62,2,1,"○")</f>
        <v>王○</v>
      </c>
      <c r="J62" s="11">
        <v>45789.3571180556</v>
      </c>
      <c r="K62" s="10" t="s">
        <v>325</v>
      </c>
      <c r="L62" s="10" t="s">
        <v>326</v>
      </c>
      <c r="N62" s="10">
        <v>200</v>
      </c>
    </row>
    <row r="63" ht="16.5" spans="1:14">
      <c r="A63" s="11">
        <v>45797.6963425926</v>
      </c>
      <c r="B63" s="9" t="s">
        <v>115</v>
      </c>
      <c r="C63" s="10">
        <v>2000</v>
      </c>
      <c r="E63" s="10" t="s">
        <v>352</v>
      </c>
      <c r="F63" s="10" t="s">
        <v>353</v>
      </c>
      <c r="G63" s="8" t="str">
        <f>E63&amp;F63</f>
        <v>賴凱瓅</v>
      </c>
      <c r="H63" s="8" t="str">
        <f>REPLACE(G63,2,1,"○")</f>
        <v>賴○瓅</v>
      </c>
      <c r="J63" s="11">
        <v>45788.3560185185</v>
      </c>
      <c r="K63" s="10" t="s">
        <v>352</v>
      </c>
      <c r="L63" s="10" t="s">
        <v>353</v>
      </c>
      <c r="M63" s="10" t="s">
        <v>347</v>
      </c>
      <c r="N63" s="10">
        <v>200</v>
      </c>
    </row>
    <row r="64" ht="16.5" spans="1:14">
      <c r="A64" s="11">
        <v>45797.921712963</v>
      </c>
      <c r="B64" s="9" t="s">
        <v>118</v>
      </c>
      <c r="C64" s="10">
        <v>2500</v>
      </c>
      <c r="G64" s="8"/>
      <c r="H64" s="9" t="s">
        <v>62</v>
      </c>
      <c r="J64" s="11">
        <v>45787.65</v>
      </c>
      <c r="M64" s="9" t="s">
        <v>62</v>
      </c>
      <c r="N64" s="10">
        <v>2000</v>
      </c>
    </row>
    <row r="65" ht="16.5" spans="1:14">
      <c r="A65" s="11">
        <v>45797.9889236111</v>
      </c>
      <c r="B65" s="9" t="s">
        <v>120</v>
      </c>
      <c r="C65" s="10">
        <v>2560</v>
      </c>
      <c r="E65" s="10" t="s">
        <v>363</v>
      </c>
      <c r="F65" s="10" t="s">
        <v>364</v>
      </c>
      <c r="G65" s="8" t="str">
        <f>E65&amp;F65</f>
        <v>梁翠月</v>
      </c>
      <c r="H65" s="8" t="str">
        <f>REPLACE(G65,2,1,"○")</f>
        <v>梁○月</v>
      </c>
      <c r="J65" s="11">
        <v>45787.3646990741</v>
      </c>
      <c r="K65" s="10" t="s">
        <v>363</v>
      </c>
      <c r="L65" s="10" t="s">
        <v>364</v>
      </c>
      <c r="M65" s="10" t="s">
        <v>564</v>
      </c>
      <c r="N65" s="10">
        <v>1000</v>
      </c>
    </row>
    <row r="66" ht="16.5" spans="1:14">
      <c r="A66" s="11">
        <v>45798.6375</v>
      </c>
      <c r="B66" s="9" t="s">
        <v>121</v>
      </c>
      <c r="C66" s="10">
        <v>1100</v>
      </c>
      <c r="E66" s="10" t="s">
        <v>367</v>
      </c>
      <c r="F66" s="10" t="s">
        <v>368</v>
      </c>
      <c r="G66" s="8" t="str">
        <f>E66&amp;F66</f>
        <v>郭書辰</v>
      </c>
      <c r="H66" s="8" t="str">
        <f>REPLACE(G66,2,1,"○")</f>
        <v>郭○辰</v>
      </c>
      <c r="J66" s="11">
        <v>45787.3646990741</v>
      </c>
      <c r="K66" s="10" t="s">
        <v>367</v>
      </c>
      <c r="L66" s="10" t="s">
        <v>368</v>
      </c>
      <c r="N66" s="10">
        <v>600</v>
      </c>
    </row>
    <row r="67" ht="16.5" spans="1:14">
      <c r="A67" s="11">
        <v>45798.8956597222</v>
      </c>
      <c r="B67" s="9" t="s">
        <v>122</v>
      </c>
      <c r="C67" s="10">
        <v>1800</v>
      </c>
      <c r="E67" s="10" t="s">
        <v>565</v>
      </c>
      <c r="H67" s="8" t="str">
        <f>REPLACE(E67,2,1,"○")</f>
        <v>莊○昌</v>
      </c>
      <c r="J67" s="11">
        <v>45784.837662037</v>
      </c>
      <c r="K67" s="10" t="s">
        <v>565</v>
      </c>
      <c r="M67" s="10" t="s">
        <v>566</v>
      </c>
      <c r="N67" s="10">
        <v>1800</v>
      </c>
    </row>
    <row r="68" ht="16.5" spans="1:14">
      <c r="A68" s="11">
        <v>45798.9134259259</v>
      </c>
      <c r="B68" s="9" t="s">
        <v>124</v>
      </c>
      <c r="C68" s="10">
        <v>2500</v>
      </c>
      <c r="E68" s="10" t="s">
        <v>225</v>
      </c>
      <c r="F68" s="10" t="s">
        <v>567</v>
      </c>
      <c r="G68" s="8" t="str">
        <f t="shared" ref="G68:G74" si="13">E68&amp;F68</f>
        <v>陳冠妘</v>
      </c>
      <c r="H68" s="8" t="str">
        <f t="shared" ref="H68:H74" si="14">REPLACE(G68,2,1,"○")</f>
        <v>陳○妘</v>
      </c>
      <c r="J68" s="11">
        <v>45784.5875</v>
      </c>
      <c r="K68" s="10" t="s">
        <v>225</v>
      </c>
      <c r="L68" s="10" t="s">
        <v>567</v>
      </c>
      <c r="N68" s="10">
        <v>100</v>
      </c>
    </row>
    <row r="69" ht="16.5" spans="1:14">
      <c r="A69" s="11">
        <v>45799.4965972222</v>
      </c>
      <c r="B69" s="9" t="s">
        <v>127</v>
      </c>
      <c r="C69" s="10">
        <v>2560</v>
      </c>
      <c r="E69" s="10" t="s">
        <v>218</v>
      </c>
      <c r="F69" s="10" t="s">
        <v>333</v>
      </c>
      <c r="G69" s="8" t="str">
        <f t="shared" si="13"/>
        <v>劉睿哲</v>
      </c>
      <c r="H69" s="8" t="str">
        <f t="shared" si="14"/>
        <v>劉○哲</v>
      </c>
      <c r="J69" s="11">
        <v>45784.5819444444</v>
      </c>
      <c r="K69" s="10" t="s">
        <v>218</v>
      </c>
      <c r="L69" s="10" t="s">
        <v>333</v>
      </c>
      <c r="N69" s="10">
        <v>100</v>
      </c>
    </row>
    <row r="70" ht="16.5" spans="1:14">
      <c r="A70" s="11">
        <v>45800.3592592593</v>
      </c>
      <c r="B70" s="9" t="s">
        <v>130</v>
      </c>
      <c r="C70" s="10">
        <v>500</v>
      </c>
      <c r="E70" s="10" t="s">
        <v>294</v>
      </c>
      <c r="F70" s="10" t="s">
        <v>334</v>
      </c>
      <c r="G70" s="8" t="str">
        <f t="shared" si="13"/>
        <v>林芷萱</v>
      </c>
      <c r="H70" s="8" t="str">
        <f t="shared" si="14"/>
        <v>林○萱</v>
      </c>
      <c r="J70" s="11">
        <v>45783.4916666667</v>
      </c>
      <c r="K70" s="10" t="s">
        <v>294</v>
      </c>
      <c r="L70" s="10" t="s">
        <v>334</v>
      </c>
      <c r="N70" s="10">
        <v>100</v>
      </c>
    </row>
    <row r="71" ht="16.5" spans="1:14">
      <c r="A71" s="11">
        <v>45800.6388888889</v>
      </c>
      <c r="B71" s="9" t="s">
        <v>121</v>
      </c>
      <c r="C71" s="10">
        <v>2000</v>
      </c>
      <c r="E71" s="10" t="s">
        <v>336</v>
      </c>
      <c r="F71" s="10" t="s">
        <v>337</v>
      </c>
      <c r="G71" s="8" t="str">
        <f t="shared" si="13"/>
        <v>徐尚則</v>
      </c>
      <c r="H71" s="8" t="str">
        <f t="shared" si="14"/>
        <v>徐○則</v>
      </c>
      <c r="J71" s="11">
        <v>45783.4944444444</v>
      </c>
      <c r="K71" s="10" t="s">
        <v>336</v>
      </c>
      <c r="L71" s="10" t="s">
        <v>337</v>
      </c>
      <c r="N71" s="10">
        <v>100</v>
      </c>
    </row>
    <row r="72" ht="16.5" spans="1:14">
      <c r="A72" s="11">
        <v>45800.7590277778</v>
      </c>
      <c r="B72" s="9" t="s">
        <v>131</v>
      </c>
      <c r="C72" s="10">
        <v>500</v>
      </c>
      <c r="E72" s="10" t="s">
        <v>339</v>
      </c>
      <c r="F72" s="10" t="s">
        <v>340</v>
      </c>
      <c r="G72" s="8" t="str">
        <f t="shared" si="13"/>
        <v>無名氏</v>
      </c>
      <c r="H72" s="8" t="s">
        <v>19</v>
      </c>
      <c r="J72" s="11">
        <v>45783.23125</v>
      </c>
      <c r="K72" s="10" t="s">
        <v>339</v>
      </c>
      <c r="L72" s="10" t="s">
        <v>340</v>
      </c>
      <c r="N72" s="10">
        <v>100</v>
      </c>
    </row>
    <row r="73" ht="16.5" spans="1:14">
      <c r="A73" s="11">
        <v>45801.3612152778</v>
      </c>
      <c r="B73" s="9" t="s">
        <v>132</v>
      </c>
      <c r="C73" s="10">
        <v>500</v>
      </c>
      <c r="E73" s="10" t="s">
        <v>294</v>
      </c>
      <c r="F73" s="10" t="s">
        <v>568</v>
      </c>
      <c r="G73" s="8" t="str">
        <f t="shared" si="13"/>
        <v>林佑映</v>
      </c>
      <c r="H73" s="8" t="str">
        <f t="shared" si="14"/>
        <v>林○映</v>
      </c>
      <c r="J73" s="11">
        <v>45780.5555555556</v>
      </c>
      <c r="K73" s="10" t="s">
        <v>294</v>
      </c>
      <c r="L73" s="10" t="s">
        <v>568</v>
      </c>
      <c r="N73" s="10">
        <v>100</v>
      </c>
    </row>
    <row r="74" ht="16.5" spans="1:14">
      <c r="A74" s="11">
        <v>45801.9571990741</v>
      </c>
      <c r="B74" s="9" t="s">
        <v>134</v>
      </c>
      <c r="C74" s="10">
        <v>1800</v>
      </c>
      <c r="E74" s="10" t="s">
        <v>225</v>
      </c>
      <c r="F74" s="10" t="s">
        <v>569</v>
      </c>
      <c r="G74" s="8" t="str">
        <f t="shared" si="13"/>
        <v>陳慕翰</v>
      </c>
      <c r="H74" s="8" t="str">
        <f t="shared" si="14"/>
        <v>陳○翰</v>
      </c>
      <c r="J74" s="11">
        <v>45778.6215277778</v>
      </c>
      <c r="K74" s="10" t="s">
        <v>225</v>
      </c>
      <c r="L74" s="10" t="s">
        <v>569</v>
      </c>
      <c r="N74" s="10">
        <v>100</v>
      </c>
    </row>
    <row r="75" ht="16.5" spans="1:14">
      <c r="A75" s="11">
        <v>45803.3572569444</v>
      </c>
      <c r="B75" s="9" t="s">
        <v>137</v>
      </c>
      <c r="C75" s="10">
        <v>500</v>
      </c>
      <c r="E75" s="10" t="s">
        <v>260</v>
      </c>
      <c r="F75" s="10" t="s">
        <v>570</v>
      </c>
      <c r="H75" s="8" t="str">
        <f>REPLACE(F75,2,1,"○")</f>
        <v>黃○喬</v>
      </c>
      <c r="J75" s="11">
        <v>45783.4274652778</v>
      </c>
      <c r="K75" s="10" t="s">
        <v>260</v>
      </c>
      <c r="L75" s="10" t="s">
        <v>570</v>
      </c>
      <c r="N75" s="10">
        <v>1200</v>
      </c>
    </row>
    <row r="76" ht="16.5" spans="1:14">
      <c r="A76" s="11">
        <v>45803.4839699074</v>
      </c>
      <c r="B76" s="9" t="s">
        <v>138</v>
      </c>
      <c r="C76" s="10">
        <v>1300</v>
      </c>
      <c r="E76" s="10" t="s">
        <v>294</v>
      </c>
      <c r="F76" s="10" t="s">
        <v>401</v>
      </c>
      <c r="G76" s="8" t="str">
        <f>E76&amp;F76</f>
        <v>林巧茗</v>
      </c>
      <c r="H76" s="8" t="str">
        <f t="shared" ref="H76:H84" si="15">REPLACE(G76,2,1,"○")</f>
        <v>林○茗</v>
      </c>
      <c r="J76" s="11">
        <v>45783.3607291667</v>
      </c>
      <c r="K76" s="10" t="s">
        <v>294</v>
      </c>
      <c r="L76" s="10" t="s">
        <v>401</v>
      </c>
      <c r="M76" s="10">
        <v>7</v>
      </c>
      <c r="N76" s="10">
        <v>100</v>
      </c>
    </row>
    <row r="77" ht="16.5" spans="1:14">
      <c r="A77" s="11">
        <v>45803.7694444444</v>
      </c>
      <c r="B77" s="9" t="s">
        <v>19</v>
      </c>
      <c r="C77" s="10">
        <v>200</v>
      </c>
      <c r="E77" s="10" t="s">
        <v>203</v>
      </c>
      <c r="F77" s="10" t="s">
        <v>404</v>
      </c>
      <c r="G77" s="8" t="str">
        <f>E77&amp;F77</f>
        <v>吳億貞</v>
      </c>
      <c r="H77" s="8" t="str">
        <f t="shared" si="15"/>
        <v>吳○貞</v>
      </c>
      <c r="J77" s="11">
        <v>45782.3616550926</v>
      </c>
      <c r="K77" s="10" t="s">
        <v>203</v>
      </c>
      <c r="L77" s="10" t="s">
        <v>404</v>
      </c>
      <c r="M77" s="10" t="s">
        <v>571</v>
      </c>
      <c r="N77" s="10">
        <v>300</v>
      </c>
    </row>
    <row r="78" ht="16.5" spans="1:14">
      <c r="A78" s="11">
        <v>45806.3309722222</v>
      </c>
      <c r="B78" s="9" t="s">
        <v>141</v>
      </c>
      <c r="C78" s="10">
        <v>1200</v>
      </c>
      <c r="E78" s="10" t="s">
        <v>408</v>
      </c>
      <c r="F78" s="10" t="s">
        <v>409</v>
      </c>
      <c r="G78" s="8" t="str">
        <f t="shared" ref="G78:G86" si="16">E78&amp;F78</f>
        <v>熊克維</v>
      </c>
      <c r="H78" s="8" t="str">
        <f t="shared" si="15"/>
        <v>熊○維</v>
      </c>
      <c r="J78" s="11">
        <v>45781.3558912037</v>
      </c>
      <c r="K78" s="10" t="s">
        <v>408</v>
      </c>
      <c r="L78" s="10" t="s">
        <v>409</v>
      </c>
      <c r="M78" s="10" t="s">
        <v>572</v>
      </c>
      <c r="N78" s="10">
        <v>200</v>
      </c>
    </row>
    <row r="79" ht="16.5" spans="1:14">
      <c r="A79" s="11">
        <v>45806.3584606481</v>
      </c>
      <c r="B79" s="9" t="s">
        <v>142</v>
      </c>
      <c r="C79" s="10">
        <v>600</v>
      </c>
      <c r="E79" s="10" t="s">
        <v>218</v>
      </c>
      <c r="F79" s="10" t="s">
        <v>573</v>
      </c>
      <c r="G79" s="8" t="str">
        <f t="shared" si="16"/>
        <v>劉家凱</v>
      </c>
      <c r="H79" s="8" t="str">
        <f t="shared" si="15"/>
        <v>劉○凱</v>
      </c>
      <c r="J79" s="11">
        <v>45780.8016550926</v>
      </c>
      <c r="K79" s="10" t="s">
        <v>218</v>
      </c>
      <c r="L79" s="10" t="s">
        <v>573</v>
      </c>
      <c r="N79" s="10">
        <v>150</v>
      </c>
    </row>
    <row r="80" ht="16.5" spans="1:14">
      <c r="A80" s="11">
        <v>45806.5508333333</v>
      </c>
      <c r="B80" s="9" t="s">
        <v>143</v>
      </c>
      <c r="C80" s="10">
        <v>3000</v>
      </c>
      <c r="E80" s="10" t="s">
        <v>454</v>
      </c>
      <c r="F80" s="10" t="s">
        <v>455</v>
      </c>
      <c r="G80" s="8" t="str">
        <f t="shared" si="16"/>
        <v>裝登閔</v>
      </c>
      <c r="H80" s="8" t="str">
        <f t="shared" si="15"/>
        <v>裝○閔</v>
      </c>
      <c r="J80" s="11">
        <v>45779.3596643519</v>
      </c>
      <c r="K80" s="10" t="s">
        <v>454</v>
      </c>
      <c r="L80" s="10" t="s">
        <v>455</v>
      </c>
      <c r="N80" s="10">
        <v>600</v>
      </c>
    </row>
    <row r="81" ht="16.5" spans="1:14">
      <c r="A81" s="11">
        <v>45807.3593287037</v>
      </c>
      <c r="B81" s="9" t="s">
        <v>144</v>
      </c>
      <c r="C81" s="10">
        <v>200</v>
      </c>
      <c r="E81" s="10" t="s">
        <v>457</v>
      </c>
      <c r="F81" s="10" t="s">
        <v>458</v>
      </c>
      <c r="G81" s="8" t="str">
        <f t="shared" si="16"/>
        <v>HsuJhe-Yuan</v>
      </c>
      <c r="H81" s="8" t="s">
        <v>25</v>
      </c>
      <c r="J81" s="11">
        <v>45779.3587037037</v>
      </c>
      <c r="K81" s="10" t="s">
        <v>457</v>
      </c>
      <c r="L81" s="10" t="s">
        <v>458</v>
      </c>
      <c r="N81" s="10">
        <v>200</v>
      </c>
    </row>
    <row r="82" ht="16.5" spans="1:14">
      <c r="A82" s="11">
        <v>45807.7590625</v>
      </c>
      <c r="B82" s="9" t="s">
        <v>146</v>
      </c>
      <c r="C82" s="10">
        <v>100</v>
      </c>
      <c r="E82" s="10" t="s">
        <v>461</v>
      </c>
      <c r="F82" s="10" t="s">
        <v>462</v>
      </c>
      <c r="G82" s="8" t="str">
        <f t="shared" si="16"/>
        <v>鍾智凱</v>
      </c>
      <c r="H82" s="8" t="str">
        <f t="shared" si="15"/>
        <v>鍾○凱</v>
      </c>
      <c r="J82" s="11">
        <v>45779.3582986111</v>
      </c>
      <c r="K82" s="10" t="s">
        <v>461</v>
      </c>
      <c r="L82" s="10" t="s">
        <v>462</v>
      </c>
      <c r="N82" s="10">
        <v>200</v>
      </c>
    </row>
    <row r="83" ht="16.5" spans="1:14">
      <c r="A83" s="11">
        <v>45807.7776967593</v>
      </c>
      <c r="B83" s="9" t="s">
        <v>147</v>
      </c>
      <c r="C83" s="10">
        <v>600</v>
      </c>
      <c r="E83" s="10" t="s">
        <v>464</v>
      </c>
      <c r="F83" s="10" t="s">
        <v>465</v>
      </c>
      <c r="G83" s="8" t="str">
        <f t="shared" si="16"/>
        <v>SuMartin</v>
      </c>
      <c r="H83" s="8" t="s">
        <v>21</v>
      </c>
      <c r="J83" s="11">
        <v>45779.3575462963</v>
      </c>
      <c r="K83" s="10" t="s">
        <v>464</v>
      </c>
      <c r="L83" s="10" t="s">
        <v>465</v>
      </c>
      <c r="N83" s="10">
        <v>500</v>
      </c>
    </row>
    <row r="84" ht="16.5" spans="1:14">
      <c r="A84" s="11">
        <v>45808.2503356481</v>
      </c>
      <c r="B84" s="9" t="s">
        <v>148</v>
      </c>
      <c r="C84" s="10">
        <v>300</v>
      </c>
      <c r="E84" s="10" t="s">
        <v>467</v>
      </c>
      <c r="F84" s="10" t="s">
        <v>468</v>
      </c>
      <c r="G84" s="8" t="str">
        <f t="shared" si="16"/>
        <v>葉日木</v>
      </c>
      <c r="H84" s="8" t="str">
        <f t="shared" si="15"/>
        <v>葉○木</v>
      </c>
      <c r="J84" s="11">
        <v>45779.3550231481</v>
      </c>
      <c r="K84" s="10" t="s">
        <v>467</v>
      </c>
      <c r="L84" s="10" t="s">
        <v>468</v>
      </c>
      <c r="M84" s="10" t="s">
        <v>574</v>
      </c>
      <c r="N84" s="10">
        <v>600</v>
      </c>
    </row>
    <row r="85" ht="16.5" spans="1:14">
      <c r="A85" s="11">
        <v>45808.7701388889</v>
      </c>
      <c r="B85" s="9" t="s">
        <v>149</v>
      </c>
      <c r="C85" s="10">
        <v>500</v>
      </c>
      <c r="E85" s="10" t="s">
        <v>485</v>
      </c>
      <c r="F85" s="10" t="s">
        <v>486</v>
      </c>
      <c r="G85" s="8"/>
      <c r="H85" s="8" t="str">
        <f>REPLACE(F85,2,1,"○")</f>
        <v>鐘○佑</v>
      </c>
      <c r="J85" s="11">
        <v>45778.3793865741</v>
      </c>
      <c r="K85" s="10" t="s">
        <v>485</v>
      </c>
      <c r="L85" s="10" t="s">
        <v>486</v>
      </c>
      <c r="M85" s="10" t="s">
        <v>575</v>
      </c>
      <c r="N85" s="10">
        <v>500</v>
      </c>
    </row>
    <row r="86" ht="16.5" spans="1:14">
      <c r="A86" s="11">
        <v>45808.7902777778</v>
      </c>
      <c r="B86" s="9" t="s">
        <v>19</v>
      </c>
      <c r="C86" s="10">
        <v>3000</v>
      </c>
      <c r="E86" s="10" t="s">
        <v>309</v>
      </c>
      <c r="F86" s="10" t="s">
        <v>455</v>
      </c>
      <c r="G86" s="8" t="str">
        <f t="shared" si="16"/>
        <v>莊登閔</v>
      </c>
      <c r="H86" s="8" t="str">
        <f>REPLACE(G86,2,1,"○")</f>
        <v>莊○閔</v>
      </c>
      <c r="J86" s="11">
        <v>45778.3615046296</v>
      </c>
      <c r="K86" s="10" t="s">
        <v>309</v>
      </c>
      <c r="L86" s="10" t="s">
        <v>455</v>
      </c>
      <c r="N86" s="10">
        <v>600</v>
      </c>
    </row>
    <row r="87" ht="16.5" spans="1:14">
      <c r="A87" s="11">
        <v>45808.7916666667</v>
      </c>
      <c r="B87" s="9" t="s">
        <v>19</v>
      </c>
      <c r="C87" s="10">
        <v>680</v>
      </c>
      <c r="F87" s="10" t="s">
        <v>576</v>
      </c>
      <c r="H87" s="8" t="str">
        <f>REPLACE(F87,2,1,"○")</f>
        <v>廖○彥</v>
      </c>
      <c r="J87" s="11">
        <v>45782.8773726852</v>
      </c>
      <c r="L87" s="10" t="s">
        <v>576</v>
      </c>
      <c r="M87" s="10" t="s">
        <v>577</v>
      </c>
      <c r="N87" s="10">
        <v>2500</v>
      </c>
    </row>
  </sheetData>
  <sortState ref="A2:C87">
    <sortCondition ref="A2"/>
  </sortState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88"/>
  <sheetViews>
    <sheetView topLeftCell="A61" workbookViewId="0">
      <selection activeCell="C2" sqref="C2:D83"/>
    </sheetView>
  </sheetViews>
  <sheetFormatPr defaultColWidth="9.14285714285714" defaultRowHeight="15.75"/>
  <cols>
    <col min="1" max="1" width="11.4285714285714" style="2" customWidth="1"/>
    <col min="2" max="2" width="13.8571428571429" style="3" customWidth="1"/>
    <col min="4" max="4" width="6.14285714285714" style="3" customWidth="1"/>
    <col min="9" max="9" width="22" style="2" customWidth="1"/>
    <col min="10" max="10" width="8.42857142857143" style="3" customWidth="1"/>
    <col min="11" max="12" width="9.85714285714286" style="3" customWidth="1"/>
    <col min="13" max="13" width="21.1428571428571" style="3" customWidth="1"/>
  </cols>
  <sheetData>
    <row r="1" customFormat="1" ht="16.5" spans="1:13">
      <c r="A1" s="4" t="s">
        <v>3</v>
      </c>
      <c r="B1" s="5" t="s">
        <v>4</v>
      </c>
      <c r="C1" s="6"/>
      <c r="D1" s="7" t="s">
        <v>5</v>
      </c>
      <c r="I1" s="2" t="s">
        <v>187</v>
      </c>
      <c r="J1" s="3" t="s">
        <v>188</v>
      </c>
      <c r="K1" s="3" t="s">
        <v>189</v>
      </c>
      <c r="L1" s="3"/>
      <c r="M1" s="3" t="s">
        <v>578</v>
      </c>
    </row>
    <row r="2" spans="1:12">
      <c r="A2" s="2">
        <v>45809</v>
      </c>
      <c r="B2" s="3" t="s">
        <v>494</v>
      </c>
      <c r="C2" t="str">
        <f>REPLACE(B2,2,1,"○")</f>
        <v>莊○閔</v>
      </c>
      <c r="D2" s="3">
        <v>600</v>
      </c>
      <c r="I2" s="2">
        <v>45809</v>
      </c>
      <c r="J2" s="3" t="s">
        <v>309</v>
      </c>
      <c r="K2" s="3" t="s">
        <v>455</v>
      </c>
      <c r="L2" s="3" t="s">
        <v>494</v>
      </c>
    </row>
    <row r="3" spans="1:12">
      <c r="A3" s="2">
        <v>45809</v>
      </c>
      <c r="B3" s="3" t="s">
        <v>486</v>
      </c>
      <c r="C3" t="str">
        <f t="shared" ref="C3:C9" si="0">REPLACE(B3,2,1,"○")</f>
        <v>鐘○佑</v>
      </c>
      <c r="D3" s="3">
        <v>500</v>
      </c>
      <c r="I3" s="2">
        <v>45809</v>
      </c>
      <c r="J3" s="3" t="s">
        <v>485</v>
      </c>
      <c r="K3" s="3" t="s">
        <v>486</v>
      </c>
      <c r="L3" s="3" t="s">
        <v>486</v>
      </c>
    </row>
    <row r="4" spans="1:12">
      <c r="A4" s="2">
        <v>45809</v>
      </c>
      <c r="B4" s="3" t="s">
        <v>579</v>
      </c>
      <c r="C4" t="str">
        <f t="shared" si="0"/>
        <v>林○筠</v>
      </c>
      <c r="D4" s="3">
        <v>88</v>
      </c>
      <c r="I4" s="2">
        <v>45809</v>
      </c>
      <c r="J4" s="3" t="s">
        <v>294</v>
      </c>
      <c r="K4" s="3" t="s">
        <v>496</v>
      </c>
      <c r="L4" s="3" t="s">
        <v>579</v>
      </c>
    </row>
    <row r="5" spans="1:12">
      <c r="A5" s="2">
        <v>45809</v>
      </c>
      <c r="B5" s="3" t="s">
        <v>497</v>
      </c>
      <c r="C5" t="str">
        <f t="shared" si="0"/>
        <v>林○晉</v>
      </c>
      <c r="D5" s="3">
        <v>100</v>
      </c>
      <c r="I5" s="2">
        <v>45809</v>
      </c>
      <c r="J5" s="3" t="s">
        <v>497</v>
      </c>
      <c r="K5" s="3"/>
      <c r="L5" s="3" t="s">
        <v>497</v>
      </c>
    </row>
    <row r="6" spans="1:12">
      <c r="A6" s="2">
        <v>45809</v>
      </c>
      <c r="B6" s="3" t="s">
        <v>498</v>
      </c>
      <c r="C6" t="str">
        <f t="shared" si="0"/>
        <v>黃○霆</v>
      </c>
      <c r="D6" s="3">
        <v>1798</v>
      </c>
      <c r="I6" s="2">
        <v>45809</v>
      </c>
      <c r="J6" s="3" t="s">
        <v>498</v>
      </c>
      <c r="K6" s="3"/>
      <c r="L6" s="3" t="s">
        <v>498</v>
      </c>
    </row>
    <row r="7" ht="16.5" spans="1:12">
      <c r="A7" s="2">
        <v>45809</v>
      </c>
      <c r="B7" s="3" t="s">
        <v>580</v>
      </c>
      <c r="C7" t="str">
        <f t="shared" si="0"/>
        <v>胡○英</v>
      </c>
      <c r="D7" s="3">
        <v>1000</v>
      </c>
      <c r="I7" s="2">
        <v>45809</v>
      </c>
      <c r="J7" s="7" t="s">
        <v>500</v>
      </c>
      <c r="K7" s="3" t="s">
        <v>501</v>
      </c>
      <c r="L7" s="3" t="s">
        <v>580</v>
      </c>
    </row>
    <row r="8" s="1" customFormat="1" ht="16.5" spans="1:13">
      <c r="A8" s="2">
        <v>45809</v>
      </c>
      <c r="B8" s="3" t="s">
        <v>581</v>
      </c>
      <c r="C8" t="str">
        <f t="shared" si="0"/>
        <v>吳○潤</v>
      </c>
      <c r="D8" s="3">
        <v>100</v>
      </c>
      <c r="I8" s="2">
        <v>45809</v>
      </c>
      <c r="J8" s="3" t="s">
        <v>203</v>
      </c>
      <c r="K8" s="3" t="s">
        <v>499</v>
      </c>
      <c r="L8" s="3" t="s">
        <v>581</v>
      </c>
      <c r="M8" s="3"/>
    </row>
    <row r="9" s="1" customFormat="1" ht="16.5" spans="1:13">
      <c r="A9" s="2">
        <v>45809</v>
      </c>
      <c r="B9" s="3" t="s">
        <v>497</v>
      </c>
      <c r="C9" t="str">
        <f t="shared" si="0"/>
        <v>林○晉</v>
      </c>
      <c r="D9" s="3">
        <v>100</v>
      </c>
      <c r="I9" s="2">
        <v>45809</v>
      </c>
      <c r="J9" s="3" t="s">
        <v>497</v>
      </c>
      <c r="K9" s="3"/>
      <c r="L9" s="3" t="s">
        <v>497</v>
      </c>
      <c r="M9" s="3" t="s">
        <v>582</v>
      </c>
    </row>
    <row r="10" spans="1:13">
      <c r="A10" s="2">
        <v>45809</v>
      </c>
      <c r="B10" s="3" t="s">
        <v>19</v>
      </c>
      <c r="C10" s="3" t="s">
        <v>19</v>
      </c>
      <c r="D10" s="3">
        <v>150</v>
      </c>
      <c r="I10" s="2">
        <v>45809</v>
      </c>
      <c r="J10" s="3" t="s">
        <v>550</v>
      </c>
      <c r="K10" s="3" t="s">
        <v>583</v>
      </c>
      <c r="L10" s="3" t="s">
        <v>19</v>
      </c>
      <c r="M10" s="3" t="s">
        <v>584</v>
      </c>
    </row>
    <row r="11" spans="1:12">
      <c r="A11" s="2">
        <v>45810</v>
      </c>
      <c r="B11" s="3" t="s">
        <v>493</v>
      </c>
      <c r="C11" t="str">
        <f t="shared" ref="C11:C15" si="1">REPLACE(B11,2,1,"○")</f>
        <v>葉○木</v>
      </c>
      <c r="D11" s="3">
        <v>600</v>
      </c>
      <c r="I11" s="2">
        <v>45810</v>
      </c>
      <c r="J11" s="3" t="s">
        <v>467</v>
      </c>
      <c r="K11" s="3" t="s">
        <v>468</v>
      </c>
      <c r="L11" s="3" t="s">
        <v>493</v>
      </c>
    </row>
    <row r="12" customFormat="1" spans="1:13">
      <c r="A12" s="2">
        <v>45810</v>
      </c>
      <c r="B12" s="3" t="s">
        <v>492</v>
      </c>
      <c r="C12" s="8" t="s">
        <v>21</v>
      </c>
      <c r="D12" s="3">
        <v>500</v>
      </c>
      <c r="I12" s="2">
        <v>45810</v>
      </c>
      <c r="J12" s="3" t="s">
        <v>464</v>
      </c>
      <c r="K12" s="3" t="s">
        <v>465</v>
      </c>
      <c r="L12" s="3" t="s">
        <v>492</v>
      </c>
      <c r="M12" s="3"/>
    </row>
    <row r="13" customFormat="1" ht="16.5" spans="1:13">
      <c r="A13" s="2">
        <v>45810</v>
      </c>
      <c r="B13" s="7" t="s">
        <v>491</v>
      </c>
      <c r="C13" t="str">
        <f t="shared" si="1"/>
        <v>鍾○凱</v>
      </c>
      <c r="D13" s="3">
        <v>200</v>
      </c>
      <c r="I13" s="2">
        <v>45810</v>
      </c>
      <c r="J13" s="7" t="s">
        <v>461</v>
      </c>
      <c r="K13" s="3"/>
      <c r="L13" s="7" t="s">
        <v>491</v>
      </c>
      <c r="M13" s="3"/>
    </row>
    <row r="14" s="1" customFormat="1" ht="16.5" spans="1:13">
      <c r="A14" s="2">
        <v>45810</v>
      </c>
      <c r="B14" s="3" t="s">
        <v>490</v>
      </c>
      <c r="C14" s="8" t="s">
        <v>25</v>
      </c>
      <c r="D14" s="3">
        <v>200</v>
      </c>
      <c r="I14" s="2">
        <v>45810</v>
      </c>
      <c r="J14" s="3" t="s">
        <v>457</v>
      </c>
      <c r="K14" s="3" t="s">
        <v>458</v>
      </c>
      <c r="L14" s="3" t="s">
        <v>490</v>
      </c>
      <c r="M14" s="3"/>
    </row>
    <row r="15" customFormat="1" spans="1:13">
      <c r="A15" s="2">
        <v>45810</v>
      </c>
      <c r="B15" s="3" t="s">
        <v>489</v>
      </c>
      <c r="C15" t="str">
        <f t="shared" si="1"/>
        <v>裝○閔</v>
      </c>
      <c r="D15" s="3">
        <v>600</v>
      </c>
      <c r="I15" s="2">
        <v>45810</v>
      </c>
      <c r="J15" s="3" t="s">
        <v>454</v>
      </c>
      <c r="K15" s="3" t="s">
        <v>455</v>
      </c>
      <c r="L15" s="3" t="s">
        <v>489</v>
      </c>
      <c r="M15" s="3"/>
    </row>
    <row r="16" customFormat="1" spans="1:13">
      <c r="A16" s="2">
        <v>45811</v>
      </c>
      <c r="B16" s="3" t="s">
        <v>19</v>
      </c>
      <c r="C16" s="3" t="s">
        <v>19</v>
      </c>
      <c r="D16" s="3">
        <v>200</v>
      </c>
      <c r="I16" s="2">
        <v>45811</v>
      </c>
      <c r="J16" s="3" t="s">
        <v>585</v>
      </c>
      <c r="K16" s="3" t="s">
        <v>586</v>
      </c>
      <c r="L16" s="3" t="s">
        <v>19</v>
      </c>
      <c r="M16" s="3" t="s">
        <v>584</v>
      </c>
    </row>
    <row r="17" spans="1:13">
      <c r="A17" s="2">
        <v>45811</v>
      </c>
      <c r="B17" s="3" t="s">
        <v>19</v>
      </c>
      <c r="C17" s="3" t="s">
        <v>19</v>
      </c>
      <c r="D17" s="3">
        <v>240</v>
      </c>
      <c r="I17" s="2">
        <v>45811</v>
      </c>
      <c r="J17" s="3" t="s">
        <v>352</v>
      </c>
      <c r="K17" s="3" t="s">
        <v>587</v>
      </c>
      <c r="L17" s="3" t="s">
        <v>19</v>
      </c>
      <c r="M17" s="3" t="s">
        <v>584</v>
      </c>
    </row>
    <row r="18" customFormat="1" spans="1:13">
      <c r="A18" s="2">
        <v>45811</v>
      </c>
      <c r="B18" s="3" t="s">
        <v>19</v>
      </c>
      <c r="C18" s="3" t="s">
        <v>19</v>
      </c>
      <c r="D18" s="3">
        <v>240</v>
      </c>
      <c r="I18" s="2">
        <v>45811</v>
      </c>
      <c r="J18" s="3" t="s">
        <v>244</v>
      </c>
      <c r="K18" s="3" t="s">
        <v>588</v>
      </c>
      <c r="L18" s="3" t="s">
        <v>19</v>
      </c>
      <c r="M18" s="3" t="s">
        <v>584</v>
      </c>
    </row>
    <row r="19" customFormat="1" spans="1:13">
      <c r="A19" s="2">
        <v>45811</v>
      </c>
      <c r="B19" s="3" t="s">
        <v>589</v>
      </c>
      <c r="C19" t="str">
        <f t="shared" ref="C19:C30" si="2">REPLACE(B19,2,1,"○")</f>
        <v>鄭○茹</v>
      </c>
      <c r="D19" s="3">
        <v>2500</v>
      </c>
      <c r="I19" s="2">
        <v>45811</v>
      </c>
      <c r="J19" s="3" t="s">
        <v>253</v>
      </c>
      <c r="K19" s="3" t="s">
        <v>590</v>
      </c>
      <c r="L19" s="3" t="s">
        <v>589</v>
      </c>
      <c r="M19" s="3"/>
    </row>
    <row r="20" spans="1:12">
      <c r="A20" s="2">
        <v>45811</v>
      </c>
      <c r="B20" s="3" t="s">
        <v>591</v>
      </c>
      <c r="C20" t="str">
        <f t="shared" si="2"/>
        <v>陳○筑</v>
      </c>
      <c r="D20" s="3">
        <v>1300</v>
      </c>
      <c r="I20" s="2">
        <v>45811</v>
      </c>
      <c r="J20" s="3" t="s">
        <v>225</v>
      </c>
      <c r="K20" s="3" t="s">
        <v>592</v>
      </c>
      <c r="L20" s="3" t="s">
        <v>591</v>
      </c>
    </row>
    <row r="21" s="1" customFormat="1" ht="16.5" spans="1:13">
      <c r="A21" s="2">
        <v>45812</v>
      </c>
      <c r="B21" s="3" t="s">
        <v>459</v>
      </c>
      <c r="C21" t="str">
        <f t="shared" si="2"/>
        <v>熊○維</v>
      </c>
      <c r="D21" s="3">
        <v>200</v>
      </c>
      <c r="I21" s="2">
        <v>45812</v>
      </c>
      <c r="J21" s="3" t="s">
        <v>408</v>
      </c>
      <c r="K21" s="3" t="s">
        <v>409</v>
      </c>
      <c r="L21" s="3" t="s">
        <v>459</v>
      </c>
      <c r="M21" s="3"/>
    </row>
    <row r="22" s="1" customFormat="1" ht="16.5" spans="1:13">
      <c r="A22" s="2">
        <v>45812</v>
      </c>
      <c r="B22" s="3" t="s">
        <v>304</v>
      </c>
      <c r="C22" t="str">
        <f t="shared" si="2"/>
        <v>江○樟</v>
      </c>
      <c r="D22" s="3">
        <v>200</v>
      </c>
      <c r="I22" s="2">
        <v>45812</v>
      </c>
      <c r="J22" s="3" t="s">
        <v>238</v>
      </c>
      <c r="K22" s="3" t="s">
        <v>239</v>
      </c>
      <c r="L22" s="3" t="s">
        <v>304</v>
      </c>
      <c r="M22" s="3" t="s">
        <v>584</v>
      </c>
    </row>
    <row r="23" customFormat="1" spans="1:13">
      <c r="A23" s="2">
        <v>45812</v>
      </c>
      <c r="B23" s="3" t="s">
        <v>593</v>
      </c>
      <c r="C23" t="str">
        <f t="shared" si="2"/>
        <v>吳○頤</v>
      </c>
      <c r="D23" s="3">
        <v>100</v>
      </c>
      <c r="I23" s="2">
        <v>45812</v>
      </c>
      <c r="J23" s="3" t="s">
        <v>203</v>
      </c>
      <c r="K23" s="3" t="s">
        <v>594</v>
      </c>
      <c r="L23" s="3" t="s">
        <v>593</v>
      </c>
      <c r="M23" s="3"/>
    </row>
    <row r="24" customFormat="1" spans="1:13">
      <c r="A24" s="2">
        <v>45813</v>
      </c>
      <c r="B24" s="3" t="s">
        <v>452</v>
      </c>
      <c r="C24" t="str">
        <f t="shared" si="2"/>
        <v>吳○貞</v>
      </c>
      <c r="D24" s="3">
        <v>300</v>
      </c>
      <c r="I24" s="2">
        <v>45813</v>
      </c>
      <c r="J24" s="3" t="s">
        <v>203</v>
      </c>
      <c r="K24" s="3" t="s">
        <v>404</v>
      </c>
      <c r="L24" s="3" t="s">
        <v>452</v>
      </c>
      <c r="M24" s="3"/>
    </row>
    <row r="25" customFormat="1" spans="1:13">
      <c r="A25" s="2">
        <v>45814</v>
      </c>
      <c r="B25" s="3" t="s">
        <v>449</v>
      </c>
      <c r="C25" t="str">
        <f t="shared" si="2"/>
        <v>林○茗</v>
      </c>
      <c r="D25" s="3">
        <v>100</v>
      </c>
      <c r="I25" s="2">
        <v>45814</v>
      </c>
      <c r="J25" s="3" t="s">
        <v>294</v>
      </c>
      <c r="K25" s="3" t="s">
        <v>401</v>
      </c>
      <c r="L25" s="3" t="s">
        <v>449</v>
      </c>
      <c r="M25" s="3"/>
    </row>
    <row r="26" customFormat="1" spans="1:13">
      <c r="A26" s="2">
        <v>45814</v>
      </c>
      <c r="B26" s="3" t="s">
        <v>570</v>
      </c>
      <c r="C26" t="str">
        <f t="shared" si="2"/>
        <v>黃○喬</v>
      </c>
      <c r="D26" s="3">
        <v>1200</v>
      </c>
      <c r="I26" s="2">
        <v>45814</v>
      </c>
      <c r="J26" s="3" t="s">
        <v>260</v>
      </c>
      <c r="K26" s="3" t="s">
        <v>570</v>
      </c>
      <c r="L26" s="3" t="s">
        <v>570</v>
      </c>
      <c r="M26" s="3" t="s">
        <v>582</v>
      </c>
    </row>
    <row r="27" customFormat="1" spans="1:13">
      <c r="A27" s="2">
        <v>45814</v>
      </c>
      <c r="B27" s="3" t="s">
        <v>595</v>
      </c>
      <c r="C27" t="str">
        <f t="shared" si="2"/>
        <v>張○峻</v>
      </c>
      <c r="D27" s="3">
        <v>250</v>
      </c>
      <c r="I27" s="2">
        <v>45814</v>
      </c>
      <c r="J27" s="3" t="s">
        <v>529</v>
      </c>
      <c r="K27" s="3" t="s">
        <v>596</v>
      </c>
      <c r="L27" s="3" t="s">
        <v>595</v>
      </c>
      <c r="M27" s="3" t="s">
        <v>582</v>
      </c>
    </row>
    <row r="28" s="1" customFormat="1" ht="16.5" spans="1:13">
      <c r="A28" s="2">
        <v>45814</v>
      </c>
      <c r="B28" s="3" t="s">
        <v>391</v>
      </c>
      <c r="C28" t="str">
        <f t="shared" si="2"/>
        <v>劉○哲</v>
      </c>
      <c r="D28" s="3">
        <v>100</v>
      </c>
      <c r="I28" s="2">
        <v>45814</v>
      </c>
      <c r="J28" s="3" t="s">
        <v>218</v>
      </c>
      <c r="K28" s="3" t="s">
        <v>333</v>
      </c>
      <c r="L28" s="3" t="s">
        <v>391</v>
      </c>
      <c r="M28" s="3" t="s">
        <v>582</v>
      </c>
    </row>
    <row r="29" customFormat="1" spans="1:13">
      <c r="A29" s="2">
        <v>45814</v>
      </c>
      <c r="B29" s="3" t="s">
        <v>394</v>
      </c>
      <c r="C29" t="str">
        <f t="shared" si="2"/>
        <v>林○萱</v>
      </c>
      <c r="D29" s="3">
        <v>100</v>
      </c>
      <c r="I29" s="2">
        <v>45814</v>
      </c>
      <c r="J29" s="3" t="s">
        <v>294</v>
      </c>
      <c r="K29" s="3" t="s">
        <v>334</v>
      </c>
      <c r="L29" s="3" t="s">
        <v>394</v>
      </c>
      <c r="M29" s="3" t="s">
        <v>582</v>
      </c>
    </row>
    <row r="30" customFormat="1" spans="1:13">
      <c r="A30" s="2">
        <v>45814</v>
      </c>
      <c r="B30" s="3" t="s">
        <v>397</v>
      </c>
      <c r="C30" t="str">
        <f t="shared" si="2"/>
        <v>徐○則</v>
      </c>
      <c r="D30" s="3">
        <v>100</v>
      </c>
      <c r="I30" s="2">
        <v>45814</v>
      </c>
      <c r="J30" s="3" t="s">
        <v>336</v>
      </c>
      <c r="K30" s="3" t="s">
        <v>337</v>
      </c>
      <c r="L30" s="3" t="s">
        <v>397</v>
      </c>
      <c r="M30" s="3" t="s">
        <v>582</v>
      </c>
    </row>
    <row r="31" customFormat="1" spans="1:13">
      <c r="A31" s="2">
        <v>45816</v>
      </c>
      <c r="B31" s="3" t="s">
        <v>63</v>
      </c>
      <c r="C31" s="3" t="s">
        <v>63</v>
      </c>
      <c r="D31" s="3">
        <v>2000</v>
      </c>
      <c r="I31" s="2">
        <v>45816</v>
      </c>
      <c r="J31" s="3"/>
      <c r="K31" s="3"/>
      <c r="L31" s="3" t="s">
        <v>63</v>
      </c>
      <c r="M31" s="3"/>
    </row>
    <row r="32" customFormat="1" spans="1:13">
      <c r="A32" s="2">
        <v>45816</v>
      </c>
      <c r="B32" s="3" t="s">
        <v>19</v>
      </c>
      <c r="C32" s="3" t="s">
        <v>19</v>
      </c>
      <c r="D32" s="3">
        <v>1080</v>
      </c>
      <c r="I32" s="2">
        <v>45816</v>
      </c>
      <c r="J32" s="3" t="s">
        <v>339</v>
      </c>
      <c r="K32" s="3" t="s">
        <v>340</v>
      </c>
      <c r="L32" s="3" t="s">
        <v>19</v>
      </c>
      <c r="M32" s="3"/>
    </row>
    <row r="33" customFormat="1" spans="1:13">
      <c r="A33" s="2">
        <v>45818</v>
      </c>
      <c r="B33" s="3" t="s">
        <v>420</v>
      </c>
      <c r="C33" t="str">
        <f t="shared" ref="C33:C36" si="3">REPLACE(B33,2,1,"○")</f>
        <v>梁○月</v>
      </c>
      <c r="D33" s="3">
        <v>1000</v>
      </c>
      <c r="I33" s="2">
        <v>45818</v>
      </c>
      <c r="J33" s="3" t="s">
        <v>363</v>
      </c>
      <c r="K33" s="3" t="s">
        <v>364</v>
      </c>
      <c r="L33" s="3" t="s">
        <v>420</v>
      </c>
      <c r="M33" s="3"/>
    </row>
    <row r="34" spans="1:12">
      <c r="A34" s="2">
        <v>45818</v>
      </c>
      <c r="B34" s="3" t="s">
        <v>423</v>
      </c>
      <c r="C34" t="str">
        <f t="shared" si="3"/>
        <v>郭○辰</v>
      </c>
      <c r="D34" s="3">
        <v>600</v>
      </c>
      <c r="I34" s="2">
        <v>45818</v>
      </c>
      <c r="J34" s="3" t="s">
        <v>367</v>
      </c>
      <c r="K34" s="3" t="s">
        <v>368</v>
      </c>
      <c r="L34" s="3" t="s">
        <v>423</v>
      </c>
    </row>
    <row r="35" customFormat="1" spans="1:13">
      <c r="A35" s="2">
        <v>45818</v>
      </c>
      <c r="B35" s="3" t="s">
        <v>19</v>
      </c>
      <c r="C35" s="3" t="s">
        <v>19</v>
      </c>
      <c r="D35" s="3">
        <v>600</v>
      </c>
      <c r="I35" s="2">
        <v>45818</v>
      </c>
      <c r="J35" s="3" t="s">
        <v>529</v>
      </c>
      <c r="K35" s="3" t="s">
        <v>597</v>
      </c>
      <c r="L35" s="3" t="s">
        <v>19</v>
      </c>
      <c r="M35" s="3" t="s">
        <v>584</v>
      </c>
    </row>
    <row r="36" customFormat="1" spans="1:13">
      <c r="A36" s="2">
        <v>45819</v>
      </c>
      <c r="B36" s="3" t="s">
        <v>410</v>
      </c>
      <c r="C36" t="str">
        <f t="shared" si="3"/>
        <v>賴○瓅</v>
      </c>
      <c r="D36" s="3">
        <v>200</v>
      </c>
      <c r="I36" s="2">
        <v>45819</v>
      </c>
      <c r="J36" s="3" t="s">
        <v>352</v>
      </c>
      <c r="K36" s="3" t="s">
        <v>353</v>
      </c>
      <c r="L36" s="3" t="s">
        <v>410</v>
      </c>
      <c r="M36" s="3"/>
    </row>
    <row r="37" s="1" customFormat="1" ht="16.5" spans="1:13">
      <c r="A37" s="2">
        <v>45819</v>
      </c>
      <c r="B37" s="3" t="s">
        <v>19</v>
      </c>
      <c r="C37" s="3" t="s">
        <v>19</v>
      </c>
      <c r="D37" s="3">
        <v>110</v>
      </c>
      <c r="I37" s="2">
        <v>45819</v>
      </c>
      <c r="J37" s="3" t="s">
        <v>213</v>
      </c>
      <c r="K37" s="3" t="s">
        <v>214</v>
      </c>
      <c r="L37" s="3" t="s">
        <v>19</v>
      </c>
      <c r="M37" s="3" t="s">
        <v>584</v>
      </c>
    </row>
    <row r="38" customFormat="1" spans="1:13">
      <c r="A38" s="2">
        <v>45819</v>
      </c>
      <c r="B38" s="3" t="s">
        <v>598</v>
      </c>
      <c r="C38" t="str">
        <f t="shared" ref="C38:C41" si="4">REPLACE(B38,2,1,"○")</f>
        <v>周○全</v>
      </c>
      <c r="D38" s="3">
        <v>410</v>
      </c>
      <c r="I38" s="2">
        <v>45819</v>
      </c>
      <c r="J38" s="3" t="s">
        <v>599</v>
      </c>
      <c r="K38" s="3" t="s">
        <v>600</v>
      </c>
      <c r="L38" s="3" t="s">
        <v>598</v>
      </c>
      <c r="M38" s="3" t="s">
        <v>582</v>
      </c>
    </row>
    <row r="39" customFormat="1" spans="1:13">
      <c r="A39" s="2">
        <v>45820</v>
      </c>
      <c r="B39" s="3" t="s">
        <v>384</v>
      </c>
      <c r="C39" t="str">
        <f t="shared" si="4"/>
        <v>王○</v>
      </c>
      <c r="D39" s="3">
        <v>200</v>
      </c>
      <c r="I39" s="2">
        <v>45820</v>
      </c>
      <c r="J39" s="3" t="s">
        <v>325</v>
      </c>
      <c r="K39" s="3" t="s">
        <v>326</v>
      </c>
      <c r="L39" s="3" t="s">
        <v>384</v>
      </c>
      <c r="M39" s="3"/>
    </row>
    <row r="40" customFormat="1" spans="1:13">
      <c r="A40" s="2">
        <v>45820</v>
      </c>
      <c r="B40" s="3" t="s">
        <v>382</v>
      </c>
      <c r="C40" t="str">
        <f t="shared" si="4"/>
        <v>黃○韋</v>
      </c>
      <c r="D40" s="3">
        <v>500</v>
      </c>
      <c r="I40" s="2">
        <v>45820</v>
      </c>
      <c r="J40" s="3" t="s">
        <v>260</v>
      </c>
      <c r="K40" s="3" t="s">
        <v>382</v>
      </c>
      <c r="L40" s="3" t="s">
        <v>382</v>
      </c>
      <c r="M40" s="3"/>
    </row>
    <row r="41" customFormat="1" spans="1:13">
      <c r="A41" s="2">
        <v>45820</v>
      </c>
      <c r="B41" s="3" t="s">
        <v>380</v>
      </c>
      <c r="C41" t="str">
        <f t="shared" si="4"/>
        <v>顏○汶</v>
      </c>
      <c r="D41" s="3">
        <v>1000</v>
      </c>
      <c r="I41" s="2">
        <v>45820</v>
      </c>
      <c r="J41" s="3" t="s">
        <v>319</v>
      </c>
      <c r="K41" s="3" t="s">
        <v>320</v>
      </c>
      <c r="L41" s="3" t="s">
        <v>380</v>
      </c>
      <c r="M41" s="3"/>
    </row>
    <row r="42" customFormat="1" spans="1:13">
      <c r="A42" s="2">
        <v>45820</v>
      </c>
      <c r="B42" s="3" t="s">
        <v>19</v>
      </c>
      <c r="C42" s="3" t="s">
        <v>19</v>
      </c>
      <c r="D42" s="3">
        <v>200</v>
      </c>
      <c r="I42" s="2">
        <v>45820</v>
      </c>
      <c r="J42" s="3"/>
      <c r="K42" s="3" t="s">
        <v>601</v>
      </c>
      <c r="L42" s="3" t="s">
        <v>19</v>
      </c>
      <c r="M42" s="3" t="s">
        <v>584</v>
      </c>
    </row>
    <row r="43" customFormat="1" spans="1:13">
      <c r="A43" s="2">
        <v>45820</v>
      </c>
      <c r="B43" s="3" t="s">
        <v>602</v>
      </c>
      <c r="C43" t="str">
        <f t="shared" ref="C43:C49" si="5">REPLACE(B43,2,1,"○")</f>
        <v>陳○霖</v>
      </c>
      <c r="D43" s="3">
        <v>600</v>
      </c>
      <c r="I43" s="2">
        <v>45820</v>
      </c>
      <c r="J43" s="3" t="s">
        <v>225</v>
      </c>
      <c r="K43" s="3" t="s">
        <v>603</v>
      </c>
      <c r="L43" s="3" t="s">
        <v>602</v>
      </c>
      <c r="M43" s="3" t="s">
        <v>582</v>
      </c>
    </row>
    <row r="44" spans="1:12">
      <c r="A44" s="2">
        <v>45820</v>
      </c>
      <c r="B44" s="3" t="s">
        <v>604</v>
      </c>
      <c r="C44" t="str">
        <f t="shared" si="5"/>
        <v>林○輝</v>
      </c>
      <c r="D44" s="3">
        <v>1680</v>
      </c>
      <c r="I44" s="2">
        <v>45820</v>
      </c>
      <c r="J44" s="3" t="s">
        <v>294</v>
      </c>
      <c r="K44" s="3" t="s">
        <v>605</v>
      </c>
      <c r="L44" s="3" t="s">
        <v>604</v>
      </c>
    </row>
    <row r="45" customFormat="1" spans="1:13">
      <c r="A45" s="2">
        <v>45820</v>
      </c>
      <c r="B45" s="3" t="s">
        <v>19</v>
      </c>
      <c r="C45" s="3" t="s">
        <v>19</v>
      </c>
      <c r="D45" s="3">
        <v>315</v>
      </c>
      <c r="I45" s="2">
        <v>45820</v>
      </c>
      <c r="J45" s="3" t="s">
        <v>339</v>
      </c>
      <c r="K45" s="3" t="s">
        <v>340</v>
      </c>
      <c r="L45" s="3" t="s">
        <v>19</v>
      </c>
      <c r="M45" s="3"/>
    </row>
    <row r="46" spans="1:12">
      <c r="A46" s="2">
        <v>45821</v>
      </c>
      <c r="B46" s="3" t="s">
        <v>372</v>
      </c>
      <c r="C46" t="str">
        <f t="shared" si="5"/>
        <v>莊○晴</v>
      </c>
      <c r="D46" s="3">
        <v>200</v>
      </c>
      <c r="I46" s="2">
        <v>45821</v>
      </c>
      <c r="J46" s="3" t="s">
        <v>309</v>
      </c>
      <c r="K46" s="3" t="s">
        <v>310</v>
      </c>
      <c r="L46" s="3" t="s">
        <v>372</v>
      </c>
    </row>
    <row r="47" spans="1:12">
      <c r="A47" s="2">
        <v>45821</v>
      </c>
      <c r="B47" s="3" t="s">
        <v>369</v>
      </c>
      <c r="C47" t="str">
        <f t="shared" si="5"/>
        <v>洪○偉</v>
      </c>
      <c r="D47" s="3">
        <v>200</v>
      </c>
      <c r="I47" s="2">
        <v>45821</v>
      </c>
      <c r="J47" s="3" t="s">
        <v>235</v>
      </c>
      <c r="K47" s="3" t="s">
        <v>306</v>
      </c>
      <c r="L47" s="3" t="s">
        <v>369</v>
      </c>
    </row>
    <row r="48" customFormat="1" spans="1:13">
      <c r="A48" s="2">
        <v>45821</v>
      </c>
      <c r="B48" s="3" t="s">
        <v>375</v>
      </c>
      <c r="C48" t="str">
        <f t="shared" si="5"/>
        <v>袁○萓</v>
      </c>
      <c r="D48" s="3">
        <v>200</v>
      </c>
      <c r="I48" s="2">
        <v>45821</v>
      </c>
      <c r="J48" s="3" t="s">
        <v>313</v>
      </c>
      <c r="K48" s="3" t="s">
        <v>314</v>
      </c>
      <c r="L48" s="3" t="s">
        <v>375</v>
      </c>
      <c r="M48" s="3" t="s">
        <v>582</v>
      </c>
    </row>
    <row r="49" spans="1:13">
      <c r="A49" s="2">
        <v>45821</v>
      </c>
      <c r="B49" s="3" t="s">
        <v>606</v>
      </c>
      <c r="C49" t="str">
        <f t="shared" si="5"/>
        <v>張○難</v>
      </c>
      <c r="D49" s="3">
        <v>100</v>
      </c>
      <c r="I49" s="2">
        <v>45821</v>
      </c>
      <c r="J49" s="3" t="s">
        <v>529</v>
      </c>
      <c r="K49" s="3" t="s">
        <v>607</v>
      </c>
      <c r="L49" s="3" t="s">
        <v>606</v>
      </c>
      <c r="M49" s="3" t="s">
        <v>582</v>
      </c>
    </row>
    <row r="50" spans="1:13">
      <c r="A50" s="2">
        <v>45821</v>
      </c>
      <c r="B50" s="3" t="s">
        <v>19</v>
      </c>
      <c r="C50" s="3" t="s">
        <v>19</v>
      </c>
      <c r="D50" s="3">
        <v>200</v>
      </c>
      <c r="I50" s="2">
        <v>45821</v>
      </c>
      <c r="J50" s="3" t="s">
        <v>608</v>
      </c>
      <c r="K50" s="3" t="s">
        <v>609</v>
      </c>
      <c r="L50" s="3" t="s">
        <v>19</v>
      </c>
      <c r="M50" s="3" t="s">
        <v>584</v>
      </c>
    </row>
    <row r="51" spans="1:13">
      <c r="A51" s="2">
        <v>45821</v>
      </c>
      <c r="B51" s="3" t="s">
        <v>19</v>
      </c>
      <c r="C51" s="3" t="s">
        <v>19</v>
      </c>
      <c r="D51" s="3">
        <v>800</v>
      </c>
      <c r="I51" s="2">
        <v>45821</v>
      </c>
      <c r="J51" s="3" t="s">
        <v>599</v>
      </c>
      <c r="K51" s="3" t="s">
        <v>610</v>
      </c>
      <c r="L51" s="3" t="s">
        <v>19</v>
      </c>
      <c r="M51" s="3" t="s">
        <v>584</v>
      </c>
    </row>
    <row r="52" spans="1:12">
      <c r="A52" s="2">
        <v>45822</v>
      </c>
      <c r="B52" s="3" t="s">
        <v>19</v>
      </c>
      <c r="C52" s="3" t="s">
        <v>19</v>
      </c>
      <c r="D52" s="3">
        <v>1900</v>
      </c>
      <c r="I52" s="2">
        <v>45822</v>
      </c>
      <c r="J52" s="3" t="s">
        <v>339</v>
      </c>
      <c r="K52" s="3" t="s">
        <v>340</v>
      </c>
      <c r="L52" s="3" t="s">
        <v>19</v>
      </c>
    </row>
    <row r="53" spans="1:12">
      <c r="A53" s="2">
        <v>45822</v>
      </c>
      <c r="B53" s="3" t="s">
        <v>19</v>
      </c>
      <c r="C53" s="3" t="s">
        <v>19</v>
      </c>
      <c r="D53" s="3">
        <v>375</v>
      </c>
      <c r="I53" s="2">
        <v>45822</v>
      </c>
      <c r="J53" s="3" t="s">
        <v>339</v>
      </c>
      <c r="K53" s="3" t="s">
        <v>340</v>
      </c>
      <c r="L53" s="3" t="s">
        <v>19</v>
      </c>
    </row>
    <row r="54" spans="1:12">
      <c r="A54" s="2">
        <v>45823</v>
      </c>
      <c r="B54" s="3" t="s">
        <v>361</v>
      </c>
      <c r="C54" t="str">
        <f t="shared" ref="C54:C64" si="6">REPLACE(B54,2,1,"○")</f>
        <v>范○森</v>
      </c>
      <c r="D54" s="3">
        <v>600</v>
      </c>
      <c r="I54" s="2">
        <v>45823</v>
      </c>
      <c r="J54" s="3" t="s">
        <v>298</v>
      </c>
      <c r="K54" s="3" t="s">
        <v>299</v>
      </c>
      <c r="L54" s="3" t="s">
        <v>361</v>
      </c>
    </row>
    <row r="55" spans="1:12">
      <c r="A55" s="2">
        <v>45823</v>
      </c>
      <c r="B55" s="3" t="s">
        <v>358</v>
      </c>
      <c r="C55" t="str">
        <f t="shared" si="6"/>
        <v>林○薇</v>
      </c>
      <c r="D55" s="3">
        <v>200</v>
      </c>
      <c r="I55" s="2">
        <v>45823</v>
      </c>
      <c r="J55" s="3" t="s">
        <v>294</v>
      </c>
      <c r="K55" s="3" t="s">
        <v>295</v>
      </c>
      <c r="L55" s="3" t="s">
        <v>358</v>
      </c>
    </row>
    <row r="56" spans="1:13">
      <c r="A56" s="2">
        <v>45824</v>
      </c>
      <c r="B56" s="3" t="s">
        <v>611</v>
      </c>
      <c r="C56" t="str">
        <f t="shared" si="6"/>
        <v>陳○妘</v>
      </c>
      <c r="D56" s="3">
        <v>100</v>
      </c>
      <c r="I56" s="2">
        <v>45824</v>
      </c>
      <c r="J56" s="3" t="s">
        <v>225</v>
      </c>
      <c r="K56" s="3" t="s">
        <v>567</v>
      </c>
      <c r="L56" s="3" t="s">
        <v>611</v>
      </c>
      <c r="M56" s="3" t="s">
        <v>582</v>
      </c>
    </row>
    <row r="57" spans="1:13">
      <c r="A57" s="2">
        <v>45824</v>
      </c>
      <c r="B57" s="3" t="s">
        <v>612</v>
      </c>
      <c r="C57" t="str">
        <f t="shared" si="6"/>
        <v>李○玲</v>
      </c>
      <c r="D57" s="3">
        <v>1000</v>
      </c>
      <c r="I57" s="2">
        <v>45824</v>
      </c>
      <c r="J57" s="3" t="s">
        <v>200</v>
      </c>
      <c r="K57" s="3" t="s">
        <v>503</v>
      </c>
      <c r="L57" s="3" t="s">
        <v>612</v>
      </c>
      <c r="M57" s="3" t="s">
        <v>582</v>
      </c>
    </row>
    <row r="58" spans="1:13">
      <c r="A58" s="2">
        <v>45824</v>
      </c>
      <c r="B58" s="3" t="s">
        <v>613</v>
      </c>
      <c r="C58" t="str">
        <f t="shared" si="6"/>
        <v>簡○安</v>
      </c>
      <c r="D58" s="3">
        <v>380</v>
      </c>
      <c r="I58" s="2">
        <v>45824</v>
      </c>
      <c r="J58" s="3" t="s">
        <v>608</v>
      </c>
      <c r="K58" s="3" t="s">
        <v>614</v>
      </c>
      <c r="L58" s="3" t="s">
        <v>613</v>
      </c>
      <c r="M58" s="3" t="s">
        <v>582</v>
      </c>
    </row>
    <row r="59" spans="1:12">
      <c r="A59" s="2">
        <v>45825</v>
      </c>
      <c r="B59" s="3" t="s">
        <v>327</v>
      </c>
      <c r="C59" t="str">
        <f t="shared" si="6"/>
        <v>謝○岳</v>
      </c>
      <c r="D59" s="3">
        <v>200</v>
      </c>
      <c r="I59" s="2">
        <v>45825</v>
      </c>
      <c r="J59" s="3" t="s">
        <v>256</v>
      </c>
      <c r="K59" s="3" t="s">
        <v>257</v>
      </c>
      <c r="L59" s="3" t="s">
        <v>327</v>
      </c>
    </row>
    <row r="60" spans="1:13">
      <c r="A60" s="2">
        <v>45825</v>
      </c>
      <c r="B60" s="3" t="s">
        <v>615</v>
      </c>
      <c r="C60" t="str">
        <f t="shared" si="6"/>
        <v>吳○維</v>
      </c>
      <c r="D60" s="3">
        <v>850</v>
      </c>
      <c r="I60" s="2">
        <v>45825</v>
      </c>
      <c r="J60" s="3" t="s">
        <v>203</v>
      </c>
      <c r="K60" s="3" t="s">
        <v>616</v>
      </c>
      <c r="L60" s="3" t="s">
        <v>615</v>
      </c>
      <c r="M60" s="3" t="s">
        <v>582</v>
      </c>
    </row>
    <row r="61" spans="1:13">
      <c r="A61" s="2">
        <v>45825</v>
      </c>
      <c r="B61" s="3" t="s">
        <v>617</v>
      </c>
      <c r="C61" t="str">
        <f t="shared" si="6"/>
        <v>蔣○宇</v>
      </c>
      <c r="D61" s="3">
        <v>1069</v>
      </c>
      <c r="I61" s="2">
        <v>45825</v>
      </c>
      <c r="J61" s="3" t="s">
        <v>618</v>
      </c>
      <c r="K61" s="3" t="s">
        <v>619</v>
      </c>
      <c r="L61" s="3" t="s">
        <v>617</v>
      </c>
      <c r="M61" s="3" t="s">
        <v>582</v>
      </c>
    </row>
    <row r="62" spans="1:13">
      <c r="A62" s="2">
        <v>45825</v>
      </c>
      <c r="B62" s="3" t="s">
        <v>488</v>
      </c>
      <c r="C62" t="str">
        <f t="shared" si="6"/>
        <v>何○言</v>
      </c>
      <c r="D62" s="3">
        <v>650</v>
      </c>
      <c r="I62" s="2">
        <v>45825</v>
      </c>
      <c r="J62" s="3" t="s">
        <v>438</v>
      </c>
      <c r="K62" s="3" t="s">
        <v>439</v>
      </c>
      <c r="L62" s="3" t="s">
        <v>488</v>
      </c>
      <c r="M62" s="3" t="s">
        <v>582</v>
      </c>
    </row>
    <row r="63" spans="1:13">
      <c r="A63" s="2">
        <v>45825</v>
      </c>
      <c r="B63" s="3" t="s">
        <v>620</v>
      </c>
      <c r="C63" t="str">
        <f t="shared" si="6"/>
        <v>王○薇</v>
      </c>
      <c r="D63" s="3">
        <v>1598</v>
      </c>
      <c r="I63" s="2">
        <v>45825</v>
      </c>
      <c r="J63" s="3" t="s">
        <v>325</v>
      </c>
      <c r="K63" s="3" t="s">
        <v>621</v>
      </c>
      <c r="L63" s="3" t="s">
        <v>620</v>
      </c>
      <c r="M63" s="3" t="s">
        <v>582</v>
      </c>
    </row>
    <row r="64" spans="1:13">
      <c r="A64" s="2">
        <v>45826</v>
      </c>
      <c r="B64" s="3" t="s">
        <v>622</v>
      </c>
      <c r="C64" t="str">
        <f t="shared" si="6"/>
        <v>楊○蓁</v>
      </c>
      <c r="D64" s="3">
        <v>1180</v>
      </c>
      <c r="I64" s="2">
        <v>45826</v>
      </c>
      <c r="J64" s="3" t="s">
        <v>519</v>
      </c>
      <c r="K64" s="3" t="s">
        <v>623</v>
      </c>
      <c r="L64" s="3" t="s">
        <v>622</v>
      </c>
      <c r="M64" s="3" t="s">
        <v>582</v>
      </c>
    </row>
    <row r="65" spans="1:13">
      <c r="A65" s="2">
        <v>45827</v>
      </c>
      <c r="B65" s="3" t="s">
        <v>19</v>
      </c>
      <c r="C65" s="3" t="s">
        <v>19</v>
      </c>
      <c r="D65" s="3">
        <v>100</v>
      </c>
      <c r="I65" s="2">
        <v>45827</v>
      </c>
      <c r="J65" s="3" t="s">
        <v>339</v>
      </c>
      <c r="K65" s="3" t="s">
        <v>340</v>
      </c>
      <c r="L65" s="3" t="s">
        <v>19</v>
      </c>
      <c r="M65" s="3" t="s">
        <v>584</v>
      </c>
    </row>
    <row r="66" spans="1:12">
      <c r="A66" s="2">
        <v>45828</v>
      </c>
      <c r="B66" s="3" t="s">
        <v>317</v>
      </c>
      <c r="C66" t="str">
        <f t="shared" ref="C66:C69" si="7">REPLACE(B66,2,1,"○")</f>
        <v>李○葳</v>
      </c>
      <c r="D66" s="3">
        <v>200</v>
      </c>
      <c r="I66" s="2">
        <v>45828</v>
      </c>
      <c r="J66" s="3" t="s">
        <v>200</v>
      </c>
      <c r="K66" s="3" t="s">
        <v>249</v>
      </c>
      <c r="L66" s="3" t="s">
        <v>317</v>
      </c>
    </row>
    <row r="67" spans="1:13">
      <c r="A67" s="2">
        <v>45828</v>
      </c>
      <c r="B67" s="3" t="s">
        <v>19</v>
      </c>
      <c r="C67" s="3" t="s">
        <v>19</v>
      </c>
      <c r="D67" s="3">
        <v>3600</v>
      </c>
      <c r="I67" s="2">
        <v>45828</v>
      </c>
      <c r="J67" s="3" t="s">
        <v>294</v>
      </c>
      <c r="K67" s="3" t="s">
        <v>624</v>
      </c>
      <c r="L67" s="3" t="s">
        <v>19</v>
      </c>
      <c r="M67" s="3" t="s">
        <v>584</v>
      </c>
    </row>
    <row r="68" spans="1:13">
      <c r="A68" s="2">
        <v>45830</v>
      </c>
      <c r="B68" s="3" t="s">
        <v>625</v>
      </c>
      <c r="C68" t="str">
        <f t="shared" si="7"/>
        <v>蔡○毅</v>
      </c>
      <c r="D68" s="3">
        <v>1150</v>
      </c>
      <c r="I68" s="2">
        <v>45830</v>
      </c>
      <c r="J68" s="3" t="s">
        <v>585</v>
      </c>
      <c r="K68" s="3" t="s">
        <v>626</v>
      </c>
      <c r="L68" s="3" t="s">
        <v>625</v>
      </c>
      <c r="M68" s="3" t="s">
        <v>582</v>
      </c>
    </row>
    <row r="69" spans="1:13">
      <c r="A69" s="2">
        <v>45830</v>
      </c>
      <c r="B69" s="3" t="s">
        <v>627</v>
      </c>
      <c r="C69" t="str">
        <f>REPLACE(B69,3,1,"○")</f>
        <v>司徒○潔</v>
      </c>
      <c r="D69" s="3">
        <v>240</v>
      </c>
      <c r="I69" s="2">
        <v>45830</v>
      </c>
      <c r="J69" s="3" t="s">
        <v>628</v>
      </c>
      <c r="K69" s="3" t="s">
        <v>629</v>
      </c>
      <c r="L69" s="3" t="s">
        <v>627</v>
      </c>
      <c r="M69" s="3" t="s">
        <v>582</v>
      </c>
    </row>
    <row r="70" spans="1:13">
      <c r="A70" s="2">
        <v>45831</v>
      </c>
      <c r="B70" s="3" t="s">
        <v>311</v>
      </c>
      <c r="C70" t="str">
        <f t="shared" ref="C70:C78" si="8">REPLACE(B70,2,1,"○")</f>
        <v>潘○源</v>
      </c>
      <c r="D70" s="3">
        <v>500</v>
      </c>
      <c r="I70" s="2">
        <v>45831</v>
      </c>
      <c r="J70" s="3" t="s">
        <v>244</v>
      </c>
      <c r="K70" s="3" t="s">
        <v>245</v>
      </c>
      <c r="L70" s="3" t="s">
        <v>311</v>
      </c>
      <c r="M70" s="3" t="s">
        <v>582</v>
      </c>
    </row>
    <row r="71" spans="1:13">
      <c r="A71" s="2">
        <v>45832</v>
      </c>
      <c r="B71" s="3" t="s">
        <v>19</v>
      </c>
      <c r="C71" s="3" t="s">
        <v>19</v>
      </c>
      <c r="D71" s="3">
        <v>500</v>
      </c>
      <c r="I71" s="2">
        <v>45832</v>
      </c>
      <c r="J71" s="3" t="s">
        <v>241</v>
      </c>
      <c r="K71" s="3" t="s">
        <v>242</v>
      </c>
      <c r="L71" s="3" t="s">
        <v>19</v>
      </c>
      <c r="M71" s="3" t="s">
        <v>584</v>
      </c>
    </row>
    <row r="72" spans="1:13">
      <c r="A72" s="2">
        <v>45833</v>
      </c>
      <c r="B72" s="3" t="s">
        <v>630</v>
      </c>
      <c r="C72" t="str">
        <f t="shared" si="8"/>
        <v>王○</v>
      </c>
      <c r="D72" s="3">
        <v>879</v>
      </c>
      <c r="I72" s="2">
        <v>45833</v>
      </c>
      <c r="J72" s="3" t="s">
        <v>325</v>
      </c>
      <c r="K72" s="3" t="s">
        <v>631</v>
      </c>
      <c r="L72" s="3" t="s">
        <v>630</v>
      </c>
      <c r="M72" s="3" t="s">
        <v>582</v>
      </c>
    </row>
    <row r="73" spans="1:12">
      <c r="A73" s="2">
        <v>45833</v>
      </c>
      <c r="B73" s="3" t="s">
        <v>19</v>
      </c>
      <c r="C73" s="3" t="s">
        <v>19</v>
      </c>
      <c r="D73" s="3">
        <v>300</v>
      </c>
      <c r="I73" s="2">
        <v>45833</v>
      </c>
      <c r="J73" s="3" t="s">
        <v>339</v>
      </c>
      <c r="K73" s="3" t="s">
        <v>340</v>
      </c>
      <c r="L73" s="3" t="s">
        <v>19</v>
      </c>
    </row>
    <row r="74" spans="1:13">
      <c r="A74" s="2">
        <v>45833</v>
      </c>
      <c r="B74" s="3" t="s">
        <v>632</v>
      </c>
      <c r="C74" t="str">
        <f t="shared" si="8"/>
        <v>吳○欽</v>
      </c>
      <c r="D74" s="3">
        <v>500</v>
      </c>
      <c r="I74" s="2">
        <v>45833</v>
      </c>
      <c r="J74" s="3" t="s">
        <v>203</v>
      </c>
      <c r="K74" s="3" t="s">
        <v>633</v>
      </c>
      <c r="L74" s="3" t="s">
        <v>632</v>
      </c>
      <c r="M74" s="3" t="s">
        <v>582</v>
      </c>
    </row>
    <row r="75" spans="1:12">
      <c r="A75" s="2">
        <v>45834</v>
      </c>
      <c r="B75" s="3" t="s">
        <v>281</v>
      </c>
      <c r="C75" t="str">
        <f t="shared" si="8"/>
        <v>劉○榕</v>
      </c>
      <c r="D75" s="3">
        <v>500</v>
      </c>
      <c r="I75" s="2">
        <v>45834</v>
      </c>
      <c r="J75" s="3" t="s">
        <v>218</v>
      </c>
      <c r="K75" s="3" t="s">
        <v>219</v>
      </c>
      <c r="L75" s="3" t="s">
        <v>281</v>
      </c>
    </row>
    <row r="76" ht="16.5" spans="1:13">
      <c r="A76" s="2">
        <v>45835</v>
      </c>
      <c r="B76" s="7" t="s">
        <v>634</v>
      </c>
      <c r="C76" t="str">
        <f t="shared" si="8"/>
        <v>鄭○全</v>
      </c>
      <c r="D76" s="3">
        <v>200</v>
      </c>
      <c r="I76" s="2">
        <v>45835</v>
      </c>
      <c r="J76" s="3" t="s">
        <v>253</v>
      </c>
      <c r="K76" s="3" t="s">
        <v>634</v>
      </c>
      <c r="L76" s="3" t="s">
        <v>635</v>
      </c>
      <c r="M76" s="3" t="s">
        <v>582</v>
      </c>
    </row>
    <row r="77" spans="1:13">
      <c r="A77" s="2">
        <v>45835</v>
      </c>
      <c r="B77" s="3" t="s">
        <v>636</v>
      </c>
      <c r="C77" t="str">
        <f t="shared" si="8"/>
        <v>黃○寛</v>
      </c>
      <c r="D77" s="3">
        <v>1040</v>
      </c>
      <c r="I77" s="2">
        <v>45835</v>
      </c>
      <c r="J77" s="3" t="s">
        <v>260</v>
      </c>
      <c r="K77" s="3" t="s">
        <v>637</v>
      </c>
      <c r="L77" s="3" t="s">
        <v>636</v>
      </c>
      <c r="M77" s="3" t="s">
        <v>582</v>
      </c>
    </row>
    <row r="78" spans="1:12">
      <c r="A78" s="2">
        <v>45837</v>
      </c>
      <c r="B78" s="3" t="s">
        <v>269</v>
      </c>
      <c r="C78" t="str">
        <f t="shared" si="8"/>
        <v>余○剛</v>
      </c>
      <c r="D78" s="3">
        <v>600</v>
      </c>
      <c r="I78" s="2">
        <v>45837</v>
      </c>
      <c r="J78" s="3" t="s">
        <v>210</v>
      </c>
      <c r="K78" s="3" t="s">
        <v>211</v>
      </c>
      <c r="L78" s="3" t="s">
        <v>269</v>
      </c>
    </row>
    <row r="79" spans="1:13">
      <c r="A79" s="2">
        <v>45838</v>
      </c>
      <c r="B79" s="3" t="s">
        <v>19</v>
      </c>
      <c r="C79" s="3" t="s">
        <v>19</v>
      </c>
      <c r="D79" s="3">
        <v>200</v>
      </c>
      <c r="I79" s="2">
        <v>45838</v>
      </c>
      <c r="J79" s="3" t="s">
        <v>203</v>
      </c>
      <c r="K79" s="3" t="s">
        <v>204</v>
      </c>
      <c r="L79" s="3" t="s">
        <v>19</v>
      </c>
      <c r="M79" s="3" t="s">
        <v>584</v>
      </c>
    </row>
    <row r="80" spans="1:13">
      <c r="A80" s="2">
        <v>45838</v>
      </c>
      <c r="B80" s="3" t="s">
        <v>19</v>
      </c>
      <c r="C80" s="3" t="s">
        <v>19</v>
      </c>
      <c r="D80" s="3">
        <v>300</v>
      </c>
      <c r="I80" s="2">
        <v>45838</v>
      </c>
      <c r="J80" s="3" t="s">
        <v>294</v>
      </c>
      <c r="K80" s="3" t="s">
        <v>517</v>
      </c>
      <c r="L80" s="3" t="s">
        <v>19</v>
      </c>
      <c r="M80" s="3" t="s">
        <v>584</v>
      </c>
    </row>
    <row r="81" spans="1:13">
      <c r="A81" s="2">
        <v>45838</v>
      </c>
      <c r="B81" s="3" t="s">
        <v>507</v>
      </c>
      <c r="C81" t="str">
        <f>REPLACE(B81,2,1,"○")</f>
        <v>莊○樟</v>
      </c>
      <c r="D81" s="3">
        <v>1000</v>
      </c>
      <c r="I81" s="2">
        <v>45838</v>
      </c>
      <c r="J81" s="3" t="s">
        <v>309</v>
      </c>
      <c r="K81" s="3" t="s">
        <v>507</v>
      </c>
      <c r="L81" s="3" t="s">
        <v>507</v>
      </c>
      <c r="M81" s="3" t="s">
        <v>582</v>
      </c>
    </row>
    <row r="82" spans="1:13">
      <c r="A82" s="2">
        <v>45838</v>
      </c>
      <c r="B82" s="3" t="s">
        <v>19</v>
      </c>
      <c r="C82" s="3" t="s">
        <v>19</v>
      </c>
      <c r="D82" s="3">
        <v>1500</v>
      </c>
      <c r="I82" s="2">
        <v>45838</v>
      </c>
      <c r="J82" s="3" t="s">
        <v>339</v>
      </c>
      <c r="K82" s="3" t="s">
        <v>340</v>
      </c>
      <c r="L82" s="3" t="s">
        <v>19</v>
      </c>
      <c r="M82" s="3" t="s">
        <v>584</v>
      </c>
    </row>
    <row r="83" spans="1:13">
      <c r="A83" s="2">
        <v>45838</v>
      </c>
      <c r="B83" s="3" t="s">
        <v>19</v>
      </c>
      <c r="C83" s="3" t="s">
        <v>19</v>
      </c>
      <c r="D83" s="3">
        <v>1930</v>
      </c>
      <c r="I83" s="2">
        <v>45838</v>
      </c>
      <c r="J83" s="3" t="s">
        <v>339</v>
      </c>
      <c r="K83" s="3" t="s">
        <v>340</v>
      </c>
      <c r="L83" s="3" t="s">
        <v>19</v>
      </c>
      <c r="M83" s="3" t="s">
        <v>584</v>
      </c>
    </row>
    <row r="84" ht="16.5" spans="3:3">
      <c r="C84" s="9"/>
    </row>
    <row r="85" ht="16.5" spans="3:3">
      <c r="C85" s="9"/>
    </row>
    <row r="86" ht="16.5" spans="3:3">
      <c r="C86" s="9"/>
    </row>
    <row r="87" ht="16.5" spans="3:3">
      <c r="C87" s="9"/>
    </row>
    <row r="88" ht="16.5" spans="3:3">
      <c r="C88" s="9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總表</vt:lpstr>
      <vt:lpstr>11404</vt:lpstr>
      <vt:lpstr>11405</vt:lpstr>
      <vt:lpstr>11406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2024-04-09T08:14:00Z</dcterms:created>
  <dcterms:modified xsi:type="dcterms:W3CDTF">2025-08-02T08:37:43Z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